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72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/>
  <c r="G10"/>
  <c r="H10"/>
  <c r="I10"/>
  <c r="J10"/>
  <c r="F10"/>
  <c r="G42" l="1"/>
  <c r="H42"/>
  <c r="H43" s="1"/>
  <c r="I42"/>
  <c r="J42"/>
  <c r="G31"/>
  <c r="H31"/>
  <c r="I31"/>
  <c r="J31"/>
  <c r="F31"/>
  <c r="J43" l="1"/>
  <c r="I43"/>
  <c r="G43"/>
  <c r="F43"/>
  <c r="F13"/>
  <c r="G13" l="1"/>
  <c r="H13"/>
  <c r="I13"/>
  <c r="J13"/>
</calcChain>
</file>

<file path=xl/sharedStrings.xml><?xml version="1.0" encoding="utf-8"?>
<sst xmlns="http://schemas.openxmlformats.org/spreadsheetml/2006/main" count="98" uniqueCount="62">
  <si>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</si>
  <si>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</si>
  <si>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</si>
  <si>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</si>
  <si>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</si>
  <si>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</si>
  <si>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</si>
  <si>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</si>
  <si>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</si>
  <si>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</si>
  <si>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</si>
  <si>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</si>
  <si>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</si>
  <si>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</si>
  <si>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</si>
  <si>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</si>
  <si>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</si>
  <si>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</si>
  <si>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</si>
  <si>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</si>
  <si>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</si>
  <si>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</si>
  <si>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</si>
  <si>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</si>
  <si>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</si>
  <si>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</si>
  <si>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</si>
  <si>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</si>
  <si>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</si>
  <si>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</si>
  <si>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</si>
  <si>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</si>
  <si>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</si>
  <si>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 xml:space="preserve">Чай с сахаром </t>
  </si>
  <si>
    <t>Молоко 2.5%</t>
  </si>
  <si>
    <t>104</t>
  </si>
  <si>
    <t>5.6</t>
  </si>
  <si>
    <t>90/50</t>
  </si>
  <si>
    <t>5.0</t>
  </si>
  <si>
    <t>напиток</t>
  </si>
  <si>
    <t>№ 97</t>
  </si>
  <si>
    <t xml:space="preserve">Каша манная  молочная </t>
  </si>
  <si>
    <t>№ 194</t>
  </si>
  <si>
    <t>№ 322</t>
  </si>
  <si>
    <t>№ 46</t>
  </si>
  <si>
    <t>№220</t>
  </si>
  <si>
    <t>Сыр</t>
  </si>
  <si>
    <t>№ 38</t>
  </si>
  <si>
    <t>Каша пшенная молочная</t>
  </si>
  <si>
    <t>№ 43</t>
  </si>
  <si>
    <t>Овощи свежие (нарезка)</t>
  </si>
  <si>
    <t>№ 60</t>
  </si>
  <si>
    <t>Суп овощной с курицей</t>
  </si>
  <si>
    <t>№ 199</t>
  </si>
  <si>
    <t>Чахохбили из  курицы</t>
  </si>
  <si>
    <t>№ 218</t>
  </si>
  <si>
    <t>Рис отварной</t>
  </si>
  <si>
    <t>№ 211</t>
  </si>
  <si>
    <t>Кисель</t>
  </si>
  <si>
    <t>№ 394</t>
  </si>
  <si>
    <t>МБОУ "СОШ №12" ПГО</t>
  </si>
  <si>
    <t>12.26.2022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</si>
</sst>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60</v>
      </c>
      <c r="C1" s="87"/>
      <c r="D1" s="88"/>
      <c r="E1" t="s">
        <v>19</v>
      </c>
      <c r="F1" s="15"/>
      <c r="I1" t="s">
        <v>1</v>
      </c>
      <c r="J1" s="49" t="s">
        <v>61</v>
      </c>
    </row>
    <row r="2" spans="1:10" ht="7.5" customHeight="1">
      <c r="D2" s="91" t="s">
        <v>26</v>
      </c>
    </row>
    <row r="3" spans="1:10" ht="7.5" customHeight="1" thickBot="1">
      <c r="D3" s="92"/>
    </row>
    <row r="4" spans="1:10" ht="15.75" thickBot="1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3" t="s">
        <v>10</v>
      </c>
      <c r="B5" s="57" t="s">
        <v>29</v>
      </c>
      <c r="C5" s="28" t="s">
        <v>40</v>
      </c>
      <c r="D5" s="23" t="s">
        <v>41</v>
      </c>
      <c r="E5" s="52">
        <v>230</v>
      </c>
      <c r="F5" s="45">
        <v>31.29</v>
      </c>
      <c r="G5" s="45">
        <v>185.2</v>
      </c>
      <c r="H5" s="45">
        <v>7.2910000000000004</v>
      </c>
      <c r="I5" s="45">
        <v>4.03</v>
      </c>
      <c r="J5" s="46">
        <v>26.87</v>
      </c>
    </row>
    <row r="6" spans="1:10">
      <c r="A6" s="94"/>
      <c r="B6" s="59" t="s">
        <v>30</v>
      </c>
      <c r="C6" s="31" t="s">
        <v>42</v>
      </c>
      <c r="D6" s="26" t="s">
        <v>33</v>
      </c>
      <c r="E6" s="54">
        <v>200</v>
      </c>
      <c r="F6" s="55">
        <v>4</v>
      </c>
      <c r="G6" s="55">
        <v>57.19</v>
      </c>
      <c r="H6" s="55">
        <v>0.2</v>
      </c>
      <c r="I6" s="55"/>
      <c r="J6" s="56">
        <v>15.04</v>
      </c>
    </row>
    <row r="7" spans="1:10">
      <c r="A7" s="94"/>
      <c r="B7" s="59" t="s">
        <v>20</v>
      </c>
      <c r="C7" s="29" t="s">
        <v>43</v>
      </c>
      <c r="D7" s="24" t="s">
        <v>24</v>
      </c>
      <c r="E7" s="53">
        <v>50</v>
      </c>
      <c r="F7" s="47">
        <v>6</v>
      </c>
      <c r="G7" s="47">
        <v>113</v>
      </c>
      <c r="H7" s="47">
        <v>3.8</v>
      </c>
      <c r="I7" s="47">
        <v>0.45</v>
      </c>
      <c r="J7" s="48">
        <v>24.83</v>
      </c>
    </row>
    <row r="8" spans="1:10">
      <c r="A8" s="3"/>
      <c r="B8" s="84" t="s">
        <v>13</v>
      </c>
      <c r="C8" s="29" t="s">
        <v>44</v>
      </c>
      <c r="D8" s="24" t="s">
        <v>25</v>
      </c>
      <c r="E8" s="53">
        <v>10</v>
      </c>
      <c r="F8" s="47">
        <v>10.71</v>
      </c>
      <c r="G8" s="47">
        <v>66.099999999999994</v>
      </c>
      <c r="H8" s="47">
        <v>0.13</v>
      </c>
      <c r="I8" s="47">
        <v>7.25</v>
      </c>
      <c r="J8" s="48">
        <v>0.09</v>
      </c>
    </row>
    <row r="9" spans="1:10" ht="15.75" thickBot="1">
      <c r="A9" s="3"/>
      <c r="B9" s="85"/>
      <c r="C9" s="30" t="s">
        <v>45</v>
      </c>
      <c r="D9" s="25" t="s">
        <v>46</v>
      </c>
      <c r="E9" s="34">
        <v>15</v>
      </c>
      <c r="F9" s="71">
        <v>13</v>
      </c>
      <c r="G9" s="71">
        <v>54.15</v>
      </c>
      <c r="H9" s="71">
        <v>4.0199999999999996</v>
      </c>
      <c r="I9" s="71">
        <v>4.0949999999999998</v>
      </c>
      <c r="J9" s="72"/>
    </row>
    <row r="10" spans="1:10" ht="15.75" thickBot="1">
      <c r="A10" s="4"/>
      <c r="B10" s="41"/>
      <c r="C10" s="42"/>
      <c r="D10" s="43"/>
      <c r="E10" s="44"/>
      <c r="F10" s="79">
        <f>F5+F7+F8+F9+F6</f>
        <v>65</v>
      </c>
      <c r="G10" s="79">
        <f t="shared" ref="G10:J10" si="0">G5+G7+G8+G9+G6</f>
        <v>475.63999999999993</v>
      </c>
      <c r="H10" s="79">
        <f t="shared" si="0"/>
        <v>15.441000000000001</v>
      </c>
      <c r="I10" s="79">
        <f t="shared" si="0"/>
        <v>15.824999999999999</v>
      </c>
      <c r="J10" s="79">
        <f t="shared" si="0"/>
        <v>66.830000000000013</v>
      </c>
    </row>
    <row r="11" spans="1:10">
      <c r="A11" s="2" t="s">
        <v>11</v>
      </c>
      <c r="B11" s="57"/>
      <c r="C11" s="28"/>
      <c r="D11" s="23" t="s">
        <v>34</v>
      </c>
      <c r="E11" s="50">
        <v>0.2</v>
      </c>
      <c r="F11" s="50">
        <v>20</v>
      </c>
      <c r="G11" s="50" t="s">
        <v>35</v>
      </c>
      <c r="H11" s="50" t="s">
        <v>36</v>
      </c>
      <c r="I11" s="50" t="s">
        <v>38</v>
      </c>
      <c r="J11" s="51">
        <v>9.4</v>
      </c>
    </row>
    <row r="12" spans="1:10" ht="15.75" thickBot="1">
      <c r="A12" s="3"/>
      <c r="B12" s="1"/>
      <c r="C12" s="29"/>
      <c r="D12" s="24"/>
      <c r="E12" s="9"/>
      <c r="F12" s="69"/>
      <c r="G12" s="80"/>
      <c r="H12" s="80"/>
      <c r="I12" s="80"/>
      <c r="J12" s="82"/>
    </row>
    <row r="13" spans="1:10" ht="15.75" thickBot="1">
      <c r="A13" s="4"/>
      <c r="B13" s="5"/>
      <c r="C13" s="30"/>
      <c r="D13" s="25"/>
      <c r="E13" s="11"/>
      <c r="F13" s="66">
        <f>F10+F11</f>
        <v>85</v>
      </c>
      <c r="G13" s="66">
        <f t="shared" ref="G13:J13" si="1">G10+G11</f>
        <v>579.63999999999987</v>
      </c>
      <c r="H13" s="66">
        <f t="shared" si="1"/>
        <v>44732.440999999999</v>
      </c>
      <c r="I13" s="81" t="e">
        <f t="shared" si="1"/>
        <v>#VALUE!</v>
      </c>
      <c r="J13" s="83">
        <f t="shared" si="1"/>
        <v>76.230000000000018</v>
      </c>
    </row>
    <row r="14" spans="1:10">
      <c r="A14" s="3" t="s">
        <v>12</v>
      </c>
      <c r="B14" s="58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>
      <c r="A15" s="3"/>
      <c r="B15" s="59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>
      <c r="A16" s="3"/>
      <c r="B16" s="59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>
      <c r="A17" s="3"/>
      <c r="B17" s="59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>
      <c r="A18" s="3"/>
      <c r="B18" s="59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>
      <c r="A19" s="3"/>
      <c r="B19" s="59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>
      <c r="A20" s="3"/>
      <c r="B20" s="59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>
      <c r="B24" s="89" t="s">
        <v>27</v>
      </c>
      <c r="C24" s="90"/>
      <c r="D24" s="90"/>
      <c r="E24" s="90"/>
      <c r="F24" s="90"/>
      <c r="G24" s="90"/>
      <c r="H24" s="90"/>
      <c r="I24" s="90"/>
      <c r="J24" s="90"/>
    </row>
    <row r="25" spans="1:10" ht="15.75" thickBot="1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>
      <c r="A26" s="2" t="s">
        <v>10</v>
      </c>
      <c r="B26" s="60" t="s">
        <v>29</v>
      </c>
      <c r="C26" s="28" t="s">
        <v>47</v>
      </c>
      <c r="D26" s="23" t="s">
        <v>48</v>
      </c>
      <c r="E26" s="33">
        <v>230</v>
      </c>
      <c r="F26" s="67">
        <v>20.74</v>
      </c>
      <c r="G26" s="67">
        <v>191.35</v>
      </c>
      <c r="H26" s="67">
        <v>7.25</v>
      </c>
      <c r="I26" s="67">
        <v>4.0359999999999996</v>
      </c>
      <c r="J26" s="68">
        <v>27.05</v>
      </c>
    </row>
    <row r="27" spans="1:10">
      <c r="A27" s="3"/>
      <c r="B27" s="59" t="s">
        <v>30</v>
      </c>
      <c r="C27" s="29" t="s">
        <v>42</v>
      </c>
      <c r="D27" s="24" t="s">
        <v>33</v>
      </c>
      <c r="E27" s="15">
        <v>200</v>
      </c>
      <c r="F27" s="69">
        <v>4</v>
      </c>
      <c r="G27" s="69">
        <v>57.19</v>
      </c>
      <c r="H27" s="69">
        <v>0.2</v>
      </c>
      <c r="I27" s="69"/>
      <c r="J27" s="70">
        <v>15.04</v>
      </c>
    </row>
    <row r="28" spans="1:10">
      <c r="A28" s="3"/>
      <c r="B28" s="59" t="s">
        <v>20</v>
      </c>
      <c r="C28" s="29" t="s">
        <v>43</v>
      </c>
      <c r="D28" s="24" t="s">
        <v>24</v>
      </c>
      <c r="E28" s="15">
        <v>50</v>
      </c>
      <c r="F28" s="69">
        <v>6</v>
      </c>
      <c r="G28" s="69">
        <v>113</v>
      </c>
      <c r="H28" s="69">
        <v>3.8</v>
      </c>
      <c r="I28" s="69">
        <v>0.45</v>
      </c>
      <c r="J28" s="70">
        <v>24.83</v>
      </c>
    </row>
    <row r="29" spans="1:10">
      <c r="A29" s="3"/>
      <c r="B29" s="84" t="s">
        <v>13</v>
      </c>
      <c r="C29" s="29" t="s">
        <v>44</v>
      </c>
      <c r="D29" s="24" t="s">
        <v>25</v>
      </c>
      <c r="E29" s="15">
        <v>10</v>
      </c>
      <c r="F29" s="69">
        <v>10.71</v>
      </c>
      <c r="G29" s="69">
        <v>66.099999999999994</v>
      </c>
      <c r="H29" s="69">
        <v>0.13</v>
      </c>
      <c r="I29" s="69">
        <v>7.25</v>
      </c>
      <c r="J29" s="70">
        <v>0.09</v>
      </c>
    </row>
    <row r="30" spans="1:10" ht="15.75" thickBot="1">
      <c r="A30" s="4"/>
      <c r="B30" s="85"/>
      <c r="C30" s="30" t="s">
        <v>45</v>
      </c>
      <c r="D30" s="25" t="s">
        <v>46</v>
      </c>
      <c r="E30" s="34">
        <v>15</v>
      </c>
      <c r="F30" s="71">
        <v>13</v>
      </c>
      <c r="G30" s="71">
        <v>54.15</v>
      </c>
      <c r="H30" s="71">
        <v>4.0199999999999996</v>
      </c>
      <c r="I30" s="71">
        <v>4.0949999999999998</v>
      </c>
      <c r="J30" s="72"/>
    </row>
    <row r="31" spans="1:10" ht="15.75" thickBot="1">
      <c r="A31" s="3"/>
      <c r="B31" s="37"/>
      <c r="C31" s="38"/>
      <c r="D31" s="39"/>
      <c r="E31" s="40"/>
      <c r="F31" s="73">
        <f>F26+F27+F28+F29+F30</f>
        <v>54.45</v>
      </c>
      <c r="G31" s="73">
        <f t="shared" ref="G31:J31" si="2">G26+G27+G28+G29+G30</f>
        <v>481.78999999999996</v>
      </c>
      <c r="H31" s="73">
        <f t="shared" si="2"/>
        <v>15.4</v>
      </c>
      <c r="I31" s="73">
        <f t="shared" si="2"/>
        <v>15.831</v>
      </c>
      <c r="J31" s="73">
        <f t="shared" si="2"/>
        <v>67.010000000000005</v>
      </c>
    </row>
    <row r="32" spans="1:10">
      <c r="A32" s="2" t="s">
        <v>11</v>
      </c>
      <c r="B32" s="58"/>
      <c r="C32" s="31"/>
      <c r="D32" s="23" t="s">
        <v>34</v>
      </c>
      <c r="E32" s="33">
        <v>0.2</v>
      </c>
      <c r="F32" s="50">
        <v>20</v>
      </c>
      <c r="G32" s="50" t="s">
        <v>35</v>
      </c>
      <c r="H32" s="50" t="s">
        <v>36</v>
      </c>
      <c r="I32" s="50" t="s">
        <v>38</v>
      </c>
      <c r="J32" s="51">
        <v>9.4</v>
      </c>
    </row>
    <row r="33" spans="1:10">
      <c r="A33" s="3"/>
      <c r="B33" s="1"/>
      <c r="C33" s="29"/>
      <c r="D33" s="24"/>
      <c r="E33" s="15"/>
      <c r="F33" s="61"/>
      <c r="G33" s="61"/>
      <c r="H33" s="61"/>
      <c r="I33" s="61"/>
      <c r="J33" s="62"/>
    </row>
    <row r="34" spans="1:10" ht="15.75" thickBot="1">
      <c r="A34" s="4"/>
      <c r="B34" s="5"/>
      <c r="C34" s="30"/>
      <c r="D34" s="25"/>
      <c r="E34" s="34"/>
      <c r="F34" s="63"/>
      <c r="G34" s="63"/>
      <c r="H34" s="63"/>
      <c r="I34" s="63"/>
      <c r="J34" s="64"/>
    </row>
    <row r="35" spans="1:10">
      <c r="A35" s="3" t="s">
        <v>12</v>
      </c>
      <c r="B35" s="58" t="s">
        <v>13</v>
      </c>
      <c r="C35" s="31" t="s">
        <v>49</v>
      </c>
      <c r="D35" s="26" t="s">
        <v>50</v>
      </c>
      <c r="E35" s="35">
        <v>60</v>
      </c>
      <c r="F35" s="74">
        <v>6.4</v>
      </c>
      <c r="G35" s="74">
        <v>6</v>
      </c>
      <c r="H35" s="74">
        <v>0.42</v>
      </c>
      <c r="I35" s="74"/>
      <c r="J35" s="75">
        <v>1.08</v>
      </c>
    </row>
    <row r="36" spans="1:10">
      <c r="A36" s="3"/>
      <c r="B36" s="59" t="s">
        <v>14</v>
      </c>
      <c r="C36" s="29" t="s">
        <v>51</v>
      </c>
      <c r="D36" s="24" t="s">
        <v>52</v>
      </c>
      <c r="E36" s="15">
        <v>200</v>
      </c>
      <c r="F36" s="69">
        <v>10.32</v>
      </c>
      <c r="G36" s="69">
        <v>176.72</v>
      </c>
      <c r="H36" s="69">
        <v>7.68</v>
      </c>
      <c r="I36" s="69">
        <v>7.74</v>
      </c>
      <c r="J36" s="70">
        <v>22.43</v>
      </c>
    </row>
    <row r="37" spans="1:10">
      <c r="A37" s="3"/>
      <c r="B37" s="59" t="s">
        <v>15</v>
      </c>
      <c r="C37" s="29" t="s">
        <v>53</v>
      </c>
      <c r="D37" s="24" t="s">
        <v>54</v>
      </c>
      <c r="E37" s="15" t="s">
        <v>37</v>
      </c>
      <c r="F37" s="69">
        <v>23.66</v>
      </c>
      <c r="G37" s="69">
        <v>146.63999999999999</v>
      </c>
      <c r="H37" s="69">
        <v>8.5719999999999992</v>
      </c>
      <c r="I37" s="69">
        <v>9.7750000000000004</v>
      </c>
      <c r="J37" s="70">
        <v>4.82</v>
      </c>
    </row>
    <row r="38" spans="1:10">
      <c r="A38" s="3"/>
      <c r="B38" s="59" t="s">
        <v>16</v>
      </c>
      <c r="C38" s="29" t="s">
        <v>55</v>
      </c>
      <c r="D38" s="24" t="s">
        <v>56</v>
      </c>
      <c r="E38" s="15">
        <v>150</v>
      </c>
      <c r="F38" s="69">
        <v>11.12</v>
      </c>
      <c r="G38" s="69">
        <v>238.8</v>
      </c>
      <c r="H38" s="69">
        <v>4.72</v>
      </c>
      <c r="I38" s="69">
        <v>9.36</v>
      </c>
      <c r="J38" s="70">
        <v>36.72</v>
      </c>
    </row>
    <row r="39" spans="1:10">
      <c r="A39" s="3"/>
      <c r="B39" s="59" t="s">
        <v>39</v>
      </c>
      <c r="C39" s="29" t="s">
        <v>57</v>
      </c>
      <c r="D39" s="24" t="s">
        <v>58</v>
      </c>
      <c r="E39" s="15">
        <v>200</v>
      </c>
      <c r="F39" s="69">
        <v>6.05</v>
      </c>
      <c r="G39" s="69">
        <v>111</v>
      </c>
      <c r="H39" s="69">
        <v>0.02</v>
      </c>
      <c r="I39" s="69"/>
      <c r="J39" s="70">
        <v>14.38</v>
      </c>
    </row>
    <row r="40" spans="1:10">
      <c r="A40" s="3"/>
      <c r="B40" s="59" t="s">
        <v>31</v>
      </c>
      <c r="C40" s="29" t="s">
        <v>43</v>
      </c>
      <c r="D40" s="24" t="s">
        <v>24</v>
      </c>
      <c r="E40" s="15">
        <v>50</v>
      </c>
      <c r="F40" s="69">
        <v>6</v>
      </c>
      <c r="G40" s="69">
        <v>113</v>
      </c>
      <c r="H40" s="69">
        <v>3.8</v>
      </c>
      <c r="I40" s="69">
        <v>0.45</v>
      </c>
      <c r="J40" s="70">
        <v>24.83</v>
      </c>
    </row>
    <row r="41" spans="1:10">
      <c r="A41" s="3"/>
      <c r="B41" s="59" t="s">
        <v>32</v>
      </c>
      <c r="C41" s="29" t="s">
        <v>59</v>
      </c>
      <c r="D41" s="24" t="s">
        <v>28</v>
      </c>
      <c r="E41" s="15">
        <v>30</v>
      </c>
      <c r="F41" s="76">
        <v>2</v>
      </c>
      <c r="G41" s="77">
        <v>59.7</v>
      </c>
      <c r="H41" s="77">
        <v>1.74</v>
      </c>
      <c r="I41" s="76">
        <v>0.33</v>
      </c>
      <c r="J41" s="78">
        <v>12.99</v>
      </c>
    </row>
    <row r="42" spans="1:10">
      <c r="A42" s="3"/>
      <c r="B42" s="19"/>
      <c r="C42" s="32"/>
      <c r="D42" s="27"/>
      <c r="E42" s="36"/>
      <c r="F42" s="65">
        <f>F35+F36+F37+F38+F39+F40+F41</f>
        <v>65.549999999999983</v>
      </c>
      <c r="G42" s="65">
        <f t="shared" ref="G42:J42" si="3">G35+G36+G37+G38+G39+G40+G41</f>
        <v>851.86000000000013</v>
      </c>
      <c r="H42" s="65">
        <f t="shared" si="3"/>
        <v>26.951999999999995</v>
      </c>
      <c r="I42" s="65">
        <f t="shared" si="3"/>
        <v>27.654999999999998</v>
      </c>
      <c r="J42" s="65">
        <f t="shared" si="3"/>
        <v>117.24999999999999</v>
      </c>
    </row>
    <row r="43" spans="1:10" ht="15.75" thickBot="1">
      <c r="A43" s="4"/>
      <c r="B43" s="5"/>
      <c r="C43" s="30"/>
      <c r="D43" s="25"/>
      <c r="E43" s="34"/>
      <c r="F43" s="66">
        <f>F42+F32+F31</f>
        <v>140</v>
      </c>
      <c r="G43" s="66">
        <f t="shared" ref="G43:J43" si="4">G42+G32+G31</f>
        <v>1437.65</v>
      </c>
      <c r="H43" s="66">
        <f t="shared" si="4"/>
        <v>44759.351999999999</v>
      </c>
      <c r="I43" s="66" t="e">
        <f t="shared" si="4"/>
        <v>#VALUE!</v>
      </c>
      <c r="J43" s="66">
        <f t="shared" si="4"/>
        <v>193.66</v>
      </c>
    </row>
  </sheetData>
  <mergeCells count="6">
    <mergeCell ref="B29:B30"/>
    <mergeCell ref="B1:D1"/>
    <mergeCell ref="B24:J24"/>
    <mergeCell ref="D2:D3"/>
    <mergeCell ref="A5:A7"/>
    <mergeCell ref="B8:B9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2022-09-13T22:59:49Z</cp:lastPrinted>
  <dcterms:created xsi:type="dcterms:W3CDTF">2015-06-05T18:19:34Z</dcterms:created>
  <dcterms:modified xsi:type="dcterms:W3CDTF">2022-12-19T04:52:55Z</dcterms:modified>
</cp:coreProperties>
</file>