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30" i="1"/>
  <c r="I30"/>
  <c r="H30"/>
  <c r="G30"/>
  <c r="F30"/>
  <c r="J21"/>
  <c r="I21"/>
  <c r="H21"/>
  <c r="G21"/>
  <c r="J11"/>
  <c r="I11"/>
  <c r="H11"/>
  <c r="G11"/>
  <c r="F11"/>
  <c r="J31"/>
  <c r="I31"/>
  <c r="H31"/>
  <c r="G31"/>
  <c r="F31"/>
</calcChain>
</file>

<file path=xl/sharedStrings.xml><?xml version="1.0" encoding="utf-8"?>
<sst xmlns="http://schemas.openxmlformats.org/spreadsheetml/2006/main" count="77" uniqueCount="58">
  <si>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</si>
  <si>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</si>
  <si>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</si>
  <si>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</si>
  <si>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</si>
  <si>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</si>
  <si>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</si>
  <si>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</si>
  <si>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</si>
  <si>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</si>
  <si>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</si>
  <si>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</si>
  <si>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</si>
  <si>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</si>
  <si>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</si>
  <si>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</si>
  <si>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</si>
  <si>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</si>
  <si>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</si>
  <si>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</si>
  <si>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 xml:space="preserve">Чай с сахаром </t>
  </si>
  <si>
    <t>ЗАВТРАК 2</t>
  </si>
  <si>
    <t>ОБЕД</t>
  </si>
  <si>
    <t>закуска</t>
  </si>
  <si>
    <t>1 блюдо</t>
  </si>
  <si>
    <t>2 блюдо</t>
  </si>
  <si>
    <t>100/50</t>
  </si>
  <si>
    <t>гарнир</t>
  </si>
  <si>
    <t>сладкое</t>
  </si>
  <si>
    <t>хлеб белый</t>
  </si>
  <si>
    <t>хлеб черный</t>
  </si>
  <si>
    <t>Хлеб ржаной</t>
  </si>
  <si>
    <t>№ 194</t>
  </si>
  <si>
    <t>№ 322</t>
  </si>
  <si>
    <t>гастрономия</t>
  </si>
  <si>
    <t>№ 394</t>
  </si>
  <si>
    <t>№ 137</t>
  </si>
  <si>
    <t>Чай с сахаром и лимоном</t>
  </si>
  <si>
    <t>№ 741</t>
  </si>
  <si>
    <t>Икра свекольная</t>
  </si>
  <si>
    <t>№ 218</t>
  </si>
  <si>
    <t>Рис отварной</t>
  </si>
  <si>
    <t>№ 167</t>
  </si>
  <si>
    <t>Ленивые голубцы в соусе</t>
  </si>
  <si>
    <t>№ 43</t>
  </si>
  <si>
    <t>Овощи свежие (нарезка)</t>
  </si>
  <si>
    <t>№ 247</t>
  </si>
  <si>
    <t>Макароны отварные с маслом и сыром</t>
  </si>
  <si>
    <t>200/20</t>
  </si>
  <si>
    <t>№ 486</t>
  </si>
  <si>
    <t>Бутерброд с маслом и повидлом</t>
  </si>
  <si>
    <t>№ 6,7191</t>
  </si>
  <si>
    <t>Рассольник на м/к б-не со сметаной</t>
  </si>
  <si>
    <t>№ 304</t>
  </si>
  <si>
    <t>Плов с курицей</t>
  </si>
  <si>
    <t>№ 201</t>
  </si>
  <si>
    <t>Компот из свежемороженных ягод</t>
  </si>
  <si>
    <t>МБОУ " СОШ №12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</si>
</sst>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0" borderId="4" xfId="0" applyFont="1" applyBorder="1"/>
    <xf numFmtId="0" fontId="5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9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7" xfId="0" applyFont="1" applyBorder="1" applyAlignment="1">
      <alignment horizontal="right"/>
    </xf>
    <xf numFmtId="0" fontId="7" fillId="2" borderId="19" xfId="0" applyFont="1" applyFill="1" applyBorder="1"/>
    <xf numFmtId="0" fontId="5" fillId="2" borderId="19" xfId="0" applyFont="1" applyFill="1" applyBorder="1"/>
    <xf numFmtId="0" fontId="8" fillId="2" borderId="19" xfId="0" applyFont="1" applyFill="1" applyBorder="1"/>
    <xf numFmtId="14" fontId="1" fillId="2" borderId="4" xfId="0" applyNumberFormat="1" applyFont="1" applyFill="1" applyBorder="1"/>
    <xf numFmtId="0" fontId="11" fillId="0" borderId="12" xfId="0" applyFont="1" applyBorder="1"/>
    <xf numFmtId="0" fontId="5" fillId="2" borderId="12" xfId="0" applyFont="1" applyFill="1" applyBorder="1"/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right"/>
    </xf>
    <xf numFmtId="0" fontId="5" fillId="2" borderId="17" xfId="0" applyFont="1" applyFill="1" applyBorder="1"/>
    <xf numFmtId="0" fontId="8" fillId="2" borderId="15" xfId="0" applyFont="1" applyFill="1" applyBorder="1"/>
    <xf numFmtId="0" fontId="8" fillId="2" borderId="16" xfId="0" applyFont="1" applyFill="1" applyBorder="1"/>
    <xf numFmtId="0" fontId="10" fillId="0" borderId="12" xfId="0" applyFont="1" applyBorder="1"/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/>
    <xf numFmtId="0" fontId="10" fillId="0" borderId="20" xfId="0" applyFont="1" applyBorder="1" applyAlignment="1"/>
    <xf numFmtId="0" fontId="5" fillId="2" borderId="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8" fillId="2" borderId="21" xfId="0" applyFont="1" applyFill="1" applyBorder="1"/>
    <xf numFmtId="0" fontId="7" fillId="2" borderId="19" xfId="0" applyFont="1" applyFill="1" applyBorder="1" applyAlignment="1">
      <alignment horizontal="left" vertical="center"/>
    </xf>
    <xf numFmtId="0" fontId="6" fillId="0" borderId="22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8" fillId="2" borderId="9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0" borderId="12" xfId="0" applyFont="1" applyBorder="1"/>
    <xf numFmtId="0" fontId="5" fillId="2" borderId="19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/>
    <xf numFmtId="0" fontId="11" fillId="0" borderId="15" xfId="0" applyFont="1" applyBorder="1" applyAlignment="1">
      <alignment horizontal="right"/>
    </xf>
    <xf numFmtId="0" fontId="7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23" xfId="0" applyFont="1" applyFill="1" applyBorder="1"/>
    <xf numFmtId="0" fontId="7" fillId="2" borderId="15" xfId="0" applyFont="1" applyFill="1" applyBorder="1"/>
    <xf numFmtId="0" fontId="5" fillId="2" borderId="1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6.140625" customWidth="1"/>
    <col min="2" max="2" width="17.42578125" customWidth="1"/>
    <col min="4" max="4" width="23.5703125" customWidth="1"/>
    <col min="6" max="6" width="9.140625" customWidth="1"/>
    <col min="10" max="10" width="13.42578125" customWidth="1"/>
  </cols>
  <sheetData>
    <row r="2" spans="1:10">
      <c r="A2" s="1" t="s">
        <v>0</v>
      </c>
      <c r="B2" s="78" t="s">
        <v>57</v>
      </c>
      <c r="C2" s="79"/>
      <c r="D2" s="80"/>
      <c r="E2" s="1" t="s">
        <v>1</v>
      </c>
      <c r="F2" s="2"/>
      <c r="G2" s="1"/>
      <c r="H2" s="1"/>
      <c r="I2" s="1" t="s">
        <v>2</v>
      </c>
      <c r="J2" s="32">
        <v>44811</v>
      </c>
    </row>
    <row r="4" spans="1:10" ht="15.75" thickBot="1">
      <c r="C4" s="81" t="s">
        <v>3</v>
      </c>
      <c r="D4" s="81"/>
      <c r="E4" s="81"/>
      <c r="F4" s="81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82" t="s">
        <v>14</v>
      </c>
      <c r="B6" s="55" t="s">
        <v>23</v>
      </c>
      <c r="C6" s="58" t="s">
        <v>38</v>
      </c>
      <c r="D6" s="59" t="s">
        <v>39</v>
      </c>
      <c r="E6" s="60">
        <v>60</v>
      </c>
      <c r="F6" s="61">
        <v>7.85</v>
      </c>
      <c r="G6" s="60">
        <v>36.299999999999997</v>
      </c>
      <c r="H6" s="61">
        <v>1.06</v>
      </c>
      <c r="I6" s="61">
        <v>2.2799999999999998</v>
      </c>
      <c r="J6" s="62">
        <v>0.96</v>
      </c>
    </row>
    <row r="7" spans="1:10">
      <c r="A7" s="83"/>
      <c r="B7" s="54" t="s">
        <v>27</v>
      </c>
      <c r="C7" s="8" t="s">
        <v>40</v>
      </c>
      <c r="D7" s="8" t="s">
        <v>41</v>
      </c>
      <c r="E7" s="8">
        <v>180</v>
      </c>
      <c r="F7" s="9">
        <v>14.64</v>
      </c>
      <c r="G7" s="9">
        <v>246.5</v>
      </c>
      <c r="H7" s="9">
        <v>5.61</v>
      </c>
      <c r="I7" s="9">
        <v>10.69</v>
      </c>
      <c r="J7" s="37">
        <v>30.41</v>
      </c>
    </row>
    <row r="8" spans="1:10">
      <c r="A8" s="83"/>
      <c r="B8" s="54" t="s">
        <v>15</v>
      </c>
      <c r="C8" s="56" t="s">
        <v>42</v>
      </c>
      <c r="D8" s="56" t="s">
        <v>43</v>
      </c>
      <c r="E8" s="63" t="s">
        <v>26</v>
      </c>
      <c r="F8" s="9">
        <v>52.51</v>
      </c>
      <c r="G8" s="9">
        <v>112.3</v>
      </c>
      <c r="H8" s="9">
        <v>7.32</v>
      </c>
      <c r="I8" s="9">
        <v>4.96</v>
      </c>
      <c r="J8" s="37">
        <v>4.84</v>
      </c>
    </row>
    <row r="9" spans="1:10">
      <c r="A9" s="83"/>
      <c r="B9" s="23" t="s">
        <v>16</v>
      </c>
      <c r="C9" s="35" t="s">
        <v>32</v>
      </c>
      <c r="D9" s="33" t="s">
        <v>20</v>
      </c>
      <c r="E9" s="36">
        <v>200</v>
      </c>
      <c r="F9" s="9">
        <v>4</v>
      </c>
      <c r="G9" s="9">
        <v>57.19</v>
      </c>
      <c r="H9" s="9">
        <v>0.2</v>
      </c>
      <c r="I9" s="9"/>
      <c r="J9" s="37">
        <v>15.04</v>
      </c>
    </row>
    <row r="10" spans="1:10">
      <c r="A10" s="83"/>
      <c r="B10" s="54" t="s">
        <v>17</v>
      </c>
      <c r="C10" s="8" t="s">
        <v>33</v>
      </c>
      <c r="D10" s="8" t="s">
        <v>18</v>
      </c>
      <c r="E10" s="8">
        <v>50</v>
      </c>
      <c r="F10" s="9">
        <v>6</v>
      </c>
      <c r="G10" s="9">
        <v>113</v>
      </c>
      <c r="H10" s="9">
        <v>3.8</v>
      </c>
      <c r="I10" s="9">
        <v>0.45</v>
      </c>
      <c r="J10" s="37">
        <v>24.83</v>
      </c>
    </row>
    <row r="11" spans="1:10" ht="15.75" thickBot="1">
      <c r="A11" s="84"/>
      <c r="B11" s="49"/>
      <c r="C11" s="64"/>
      <c r="D11" s="65"/>
      <c r="E11" s="66"/>
      <c r="F11" s="38">
        <f>F6+F7+F8+F9+F10</f>
        <v>85</v>
      </c>
      <c r="G11" s="38">
        <f t="shared" ref="G11:J11" si="0">G6+G7+G8+G9+G10</f>
        <v>565.29</v>
      </c>
      <c r="H11" s="38">
        <f t="shared" si="0"/>
        <v>17.989999999999998</v>
      </c>
      <c r="I11" s="38">
        <f t="shared" si="0"/>
        <v>18.38</v>
      </c>
      <c r="J11" s="39">
        <f t="shared" si="0"/>
        <v>76.08</v>
      </c>
    </row>
    <row r="12" spans="1:10" ht="15.75" thickBot="1">
      <c r="A12" s="10"/>
      <c r="B12" s="11"/>
      <c r="C12" s="12"/>
      <c r="D12" s="12"/>
      <c r="E12" s="12"/>
      <c r="F12" s="12"/>
      <c r="G12" s="12"/>
      <c r="H12" s="12"/>
      <c r="I12" s="12"/>
      <c r="J12" s="13"/>
    </row>
    <row r="13" spans="1:10">
      <c r="C13" s="14"/>
      <c r="D13" s="14"/>
      <c r="E13" s="14"/>
      <c r="F13" s="14"/>
      <c r="G13" s="14"/>
      <c r="H13" s="14"/>
      <c r="I13" s="14"/>
      <c r="J13" s="14"/>
    </row>
    <row r="14" spans="1:10">
      <c r="C14" s="14"/>
      <c r="D14" s="14"/>
      <c r="E14" s="14"/>
      <c r="F14" s="14"/>
      <c r="G14" s="14"/>
      <c r="H14" s="14"/>
      <c r="I14" s="14"/>
      <c r="J14" s="14"/>
    </row>
    <row r="15" spans="1:10" ht="15.75" thickBot="1">
      <c r="C15" s="85" t="s">
        <v>19</v>
      </c>
      <c r="D15" s="85"/>
      <c r="E15" s="85"/>
      <c r="F15" s="85"/>
      <c r="G15" s="14"/>
      <c r="H15" s="14"/>
      <c r="I15" s="14"/>
      <c r="J15" s="14"/>
    </row>
    <row r="16" spans="1:10" ht="24">
      <c r="A16" s="3" t="s">
        <v>4</v>
      </c>
      <c r="B16" s="4" t="s">
        <v>5</v>
      </c>
      <c r="C16" s="15" t="s">
        <v>6</v>
      </c>
      <c r="D16" s="16" t="s">
        <v>7</v>
      </c>
      <c r="E16" s="15" t="s">
        <v>8</v>
      </c>
      <c r="F16" s="16" t="s">
        <v>9</v>
      </c>
      <c r="G16" s="15" t="s">
        <v>10</v>
      </c>
      <c r="H16" s="16" t="s">
        <v>11</v>
      </c>
      <c r="I16" s="16" t="s">
        <v>12</v>
      </c>
      <c r="J16" s="17" t="s">
        <v>13</v>
      </c>
    </row>
    <row r="17" spans="1:10">
      <c r="A17" s="75" t="s">
        <v>14</v>
      </c>
      <c r="B17" s="55" t="s">
        <v>23</v>
      </c>
      <c r="C17" s="67" t="s">
        <v>44</v>
      </c>
      <c r="D17" s="68" t="s">
        <v>45</v>
      </c>
      <c r="E17" s="41">
        <v>50</v>
      </c>
      <c r="F17" s="34">
        <v>5.6</v>
      </c>
      <c r="G17" s="42">
        <v>5</v>
      </c>
      <c r="H17" s="42">
        <v>0.35</v>
      </c>
      <c r="I17" s="42"/>
      <c r="J17" s="43">
        <v>0.9</v>
      </c>
    </row>
    <row r="18" spans="1:10">
      <c r="A18" s="76"/>
      <c r="B18" s="54" t="s">
        <v>15</v>
      </c>
      <c r="C18" s="69" t="s">
        <v>46</v>
      </c>
      <c r="D18" s="18" t="s">
        <v>47</v>
      </c>
      <c r="E18" s="19" t="s">
        <v>48</v>
      </c>
      <c r="F18" s="9">
        <v>24.44</v>
      </c>
      <c r="G18" s="20">
        <v>246.46</v>
      </c>
      <c r="H18" s="20">
        <v>11.61</v>
      </c>
      <c r="I18" s="20">
        <v>12.12</v>
      </c>
      <c r="J18" s="21">
        <v>27.75</v>
      </c>
    </row>
    <row r="19" spans="1:10">
      <c r="A19" s="76"/>
      <c r="B19" s="22" t="s">
        <v>16</v>
      </c>
      <c r="C19" s="44" t="s">
        <v>36</v>
      </c>
      <c r="D19" s="18" t="s">
        <v>37</v>
      </c>
      <c r="E19" s="19">
        <v>200</v>
      </c>
      <c r="F19" s="9">
        <v>5</v>
      </c>
      <c r="G19" s="20">
        <v>58.74</v>
      </c>
      <c r="H19" s="20">
        <v>0.245</v>
      </c>
      <c r="I19" s="20"/>
      <c r="J19" s="21">
        <v>15.2</v>
      </c>
    </row>
    <row r="20" spans="1:10">
      <c r="A20" s="76"/>
      <c r="B20" s="23" t="s">
        <v>34</v>
      </c>
      <c r="C20" s="8" t="s">
        <v>49</v>
      </c>
      <c r="D20" s="8" t="s">
        <v>50</v>
      </c>
      <c r="E20" s="8">
        <v>55</v>
      </c>
      <c r="F20" s="9">
        <v>25.5</v>
      </c>
      <c r="G20" s="9">
        <v>239.4</v>
      </c>
      <c r="H20" s="9">
        <v>5.78</v>
      </c>
      <c r="I20" s="9">
        <v>6.31</v>
      </c>
      <c r="J20" s="37">
        <v>32.72</v>
      </c>
    </row>
    <row r="21" spans="1:10">
      <c r="A21" s="76"/>
      <c r="B21" s="24"/>
      <c r="C21" s="70"/>
      <c r="D21" s="50"/>
      <c r="E21" s="51"/>
      <c r="F21" s="52"/>
      <c r="G21" s="53">
        <f>G17+G18+G19+G20</f>
        <v>549.6</v>
      </c>
      <c r="H21" s="53">
        <f t="shared" ref="H21:J21" si="1">H17+H18+H19+H20</f>
        <v>17.984999999999999</v>
      </c>
      <c r="I21" s="53">
        <f t="shared" si="1"/>
        <v>18.43</v>
      </c>
      <c r="J21" s="71">
        <f t="shared" si="1"/>
        <v>76.569999999999993</v>
      </c>
    </row>
    <row r="22" spans="1:10" ht="15.75" thickBot="1">
      <c r="A22" s="76"/>
      <c r="B22" s="72"/>
      <c r="C22" s="73"/>
      <c r="D22" s="12"/>
      <c r="E22" s="12"/>
      <c r="F22" s="12"/>
      <c r="G22" s="12"/>
      <c r="H22" s="12"/>
      <c r="I22" s="12"/>
      <c r="J22" s="13"/>
    </row>
    <row r="23" spans="1:10">
      <c r="A23" s="25" t="s">
        <v>21</v>
      </c>
      <c r="B23" s="55" t="s">
        <v>23</v>
      </c>
      <c r="C23" s="45" t="s">
        <v>44</v>
      </c>
      <c r="D23" s="40" t="s">
        <v>45</v>
      </c>
      <c r="E23" s="41">
        <v>100</v>
      </c>
      <c r="F23" s="34">
        <v>6.9</v>
      </c>
      <c r="G23" s="42">
        <v>10</v>
      </c>
      <c r="H23" s="42">
        <v>0.7</v>
      </c>
      <c r="I23" s="42"/>
      <c r="J23" s="43">
        <v>1.8</v>
      </c>
    </row>
    <row r="24" spans="1:10" ht="24.75">
      <c r="A24" s="75" t="s">
        <v>22</v>
      </c>
      <c r="B24" s="23" t="s">
        <v>24</v>
      </c>
      <c r="C24" s="74" t="s">
        <v>51</v>
      </c>
      <c r="D24" s="26" t="s">
        <v>52</v>
      </c>
      <c r="E24" s="19">
        <v>250</v>
      </c>
      <c r="F24" s="9">
        <v>7.12</v>
      </c>
      <c r="G24" s="20">
        <v>300.10000000000002</v>
      </c>
      <c r="H24" s="20">
        <v>9.2100000000000009</v>
      </c>
      <c r="I24" s="20">
        <v>11.48</v>
      </c>
      <c r="J24" s="21">
        <v>38.200000000000003</v>
      </c>
    </row>
    <row r="25" spans="1:10">
      <c r="A25" s="76"/>
      <c r="B25" s="23" t="s">
        <v>25</v>
      </c>
      <c r="C25" s="74" t="s">
        <v>53</v>
      </c>
      <c r="D25" s="20" t="s">
        <v>54</v>
      </c>
      <c r="E25" s="19">
        <v>300</v>
      </c>
      <c r="F25" s="27">
        <v>31.44</v>
      </c>
      <c r="G25" s="20">
        <v>402.47</v>
      </c>
      <c r="H25" s="20">
        <v>15.52</v>
      </c>
      <c r="I25" s="20">
        <v>19.84</v>
      </c>
      <c r="J25" s="21">
        <v>38.1</v>
      </c>
    </row>
    <row r="26" spans="1:10">
      <c r="A26" s="76"/>
      <c r="B26" s="23"/>
      <c r="C26" s="74"/>
      <c r="D26" s="20"/>
      <c r="E26" s="20"/>
      <c r="F26" s="27"/>
      <c r="G26" s="20"/>
      <c r="H26" s="20"/>
      <c r="I26" s="20"/>
      <c r="J26" s="21"/>
    </row>
    <row r="27" spans="1:10">
      <c r="A27" s="76"/>
      <c r="B27" s="23" t="s">
        <v>28</v>
      </c>
      <c r="C27" s="46" t="s">
        <v>55</v>
      </c>
      <c r="D27" s="18" t="s">
        <v>56</v>
      </c>
      <c r="E27" s="19">
        <v>200</v>
      </c>
      <c r="F27" s="9">
        <v>10</v>
      </c>
      <c r="G27" s="20">
        <v>64.099999999999994</v>
      </c>
      <c r="H27" s="20">
        <v>0.2</v>
      </c>
      <c r="I27" s="20"/>
      <c r="J27" s="21">
        <v>15.67</v>
      </c>
    </row>
    <row r="28" spans="1:10">
      <c r="A28" s="76"/>
      <c r="B28" s="23" t="s">
        <v>29</v>
      </c>
      <c r="C28" s="8" t="s">
        <v>33</v>
      </c>
      <c r="D28" s="8" t="s">
        <v>18</v>
      </c>
      <c r="E28" s="47">
        <v>55</v>
      </c>
      <c r="F28" s="9">
        <v>7</v>
      </c>
      <c r="G28" s="9">
        <v>124.3</v>
      </c>
      <c r="H28" s="9">
        <v>4.18</v>
      </c>
      <c r="I28" s="9">
        <v>0.54</v>
      </c>
      <c r="J28" s="37">
        <v>27.31</v>
      </c>
    </row>
    <row r="29" spans="1:10">
      <c r="A29" s="76"/>
      <c r="B29" s="23" t="s">
        <v>30</v>
      </c>
      <c r="C29" s="46" t="s">
        <v>35</v>
      </c>
      <c r="D29" s="18" t="s">
        <v>31</v>
      </c>
      <c r="E29" s="19">
        <v>40</v>
      </c>
      <c r="F29" s="9">
        <v>2</v>
      </c>
      <c r="G29" s="19">
        <v>59.7</v>
      </c>
      <c r="H29" s="19">
        <v>1.74</v>
      </c>
      <c r="I29" s="19">
        <v>0.33</v>
      </c>
      <c r="J29" s="28">
        <v>12.99</v>
      </c>
    </row>
    <row r="30" spans="1:10" ht="15.75" thickBot="1">
      <c r="A30" s="76"/>
      <c r="B30" s="29"/>
      <c r="C30" s="30"/>
      <c r="D30" s="30"/>
      <c r="E30" s="30"/>
      <c r="F30" s="31">
        <f>F17+F18+F19+F20+F23+F24+F25+F26+F27+F28+F29</f>
        <v>125</v>
      </c>
      <c r="G30" s="31">
        <f>G23+G24+G25+G27+G28+G29</f>
        <v>960.67000000000007</v>
      </c>
      <c r="H30" s="31">
        <f>H23+H24+H25+H27+H28+H29</f>
        <v>31.549999999999997</v>
      </c>
      <c r="I30" s="31">
        <f>I23+I24+I25+I27+I28+I29</f>
        <v>32.19</v>
      </c>
      <c r="J30" s="48">
        <f>J23+J24+J25+J27+J28+J29</f>
        <v>134.07</v>
      </c>
    </row>
    <row r="31" spans="1:10" ht="15.75" thickBot="1">
      <c r="A31" s="77"/>
      <c r="B31" s="29"/>
      <c r="C31" s="57"/>
      <c r="D31" s="30"/>
      <c r="E31" s="30"/>
      <c r="F31" s="31">
        <f>F17+F18+F19+F20+F21+F24+F25+F26+F27+F28+F29+F30</f>
        <v>243.1</v>
      </c>
      <c r="G31" s="31">
        <f>G24+G25+G26+G27+G28+G29+G30</f>
        <v>1911.3400000000001</v>
      </c>
      <c r="H31" s="31">
        <f>H24+H25+H26+H27+H28+H29+H30</f>
        <v>62.399999999999991</v>
      </c>
      <c r="I31" s="31">
        <f>I24+I25+I26+I27+I28+I29+I30</f>
        <v>64.38</v>
      </c>
      <c r="J31" s="48">
        <f>J24+J25+J26+J27+J28+J29+J30</f>
        <v>266.34000000000003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2021-09-21T22:19:57Z</dcterms:created>
  <dcterms:modified xsi:type="dcterms:W3CDTF">2022-09-09T05:52:10Z</dcterms:modified>
</cp:coreProperties>
</file>