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31" i="1"/>
  <c r="I31"/>
  <c r="H31"/>
  <c r="G31"/>
  <c r="F31"/>
  <c r="J11"/>
  <c r="I11"/>
  <c r="H11"/>
  <c r="G11"/>
  <c r="F11"/>
</calcChain>
</file>

<file path=xl/sharedStrings.xml><?xml version="1.0" encoding="utf-8"?>
<sst xmlns="http://schemas.openxmlformats.org/spreadsheetml/2006/main" count="80" uniqueCount="59">
  <si>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</si>
  <si>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</si>
  <si>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</si>
  <si>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</si>
  <si>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</si>
  <si>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</si>
  <si>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</si>
  <si>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</si>
  <si>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</si>
  <si>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</si>
  <si>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</si>
  <si>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</si>
  <si>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</si>
  <si>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</si>
  <si>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</si>
  <si>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</si>
  <si>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</si>
  <si>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</si>
  <si>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</si>
  <si>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Масло сливочное</t>
  </si>
  <si>
    <t>МЕНЮ № 2 ( дети с ОВЗ и инвалиды)</t>
  </si>
  <si>
    <t xml:space="preserve">Чай с сахаром </t>
  </si>
  <si>
    <t xml:space="preserve">Сыр </t>
  </si>
  <si>
    <t>ЗАВТРАК 2</t>
  </si>
  <si>
    <t>ОБЕД</t>
  </si>
  <si>
    <t>закуска</t>
  </si>
  <si>
    <t>1 блюдо</t>
  </si>
  <si>
    <t>2 блюдо</t>
  </si>
  <si>
    <t>100/50</t>
  </si>
  <si>
    <t>гарнир</t>
  </si>
  <si>
    <t>сладкое</t>
  </si>
  <si>
    <t>хлеб белый</t>
  </si>
  <si>
    <t>хлеб черный</t>
  </si>
  <si>
    <t>Хлеб ржаной</t>
  </si>
  <si>
    <t>№ 194</t>
  </si>
  <si>
    <t>№ 322</t>
  </si>
  <si>
    <t>№ 46</t>
  </si>
  <si>
    <t>гастрономия</t>
  </si>
  <si>
    <t>№ 220</t>
  </si>
  <si>
    <t>№ 394</t>
  </si>
  <si>
    <t>№ 520</t>
  </si>
  <si>
    <t>Пудинг творожный с манкой</t>
  </si>
  <si>
    <t>№ 114</t>
  </si>
  <si>
    <t>Соус молочный</t>
  </si>
  <si>
    <t>№ 70</t>
  </si>
  <si>
    <t>Каша пшеничная молочная</t>
  </si>
  <si>
    <t>№ 137</t>
  </si>
  <si>
    <t>Чай с сахаром и лимоном</t>
  </si>
  <si>
    <t>№ 25</t>
  </si>
  <si>
    <t xml:space="preserve">Зелёный горошек </t>
  </si>
  <si>
    <t>№ 404</t>
  </si>
  <si>
    <t>Уха "Рыбацкая"</t>
  </si>
  <si>
    <t>№ 288</t>
  </si>
  <si>
    <t>Фрикадельки мясные а соусе</t>
  </si>
  <si>
    <t>№ 222</t>
  </si>
  <si>
    <t>Гречка отварная</t>
  </si>
  <si>
    <t>№ 250</t>
  </si>
  <si>
    <t>Компот из сухофруктов</t>
  </si>
  <si>
    <t>МБОУ " СОШ № 12"  ПГО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</si>
</sst>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6" fillId="0" borderId="4" xfId="0" applyFont="1" applyBorder="1"/>
    <xf numFmtId="0" fontId="5" fillId="2" borderId="4" xfId="0" applyFont="1" applyFill="1" applyBorder="1"/>
    <xf numFmtId="0" fontId="6" fillId="0" borderId="3" xfId="0" applyFont="1" applyBorder="1"/>
    <xf numFmtId="0" fontId="1" fillId="2" borderId="14" xfId="0" applyFont="1" applyFill="1" applyBorder="1" applyAlignment="1">
      <alignment horizontal="center" vertical="center"/>
    </xf>
    <xf numFmtId="0" fontId="9" fillId="2" borderId="15" xfId="0" applyFont="1" applyFill="1" applyBorder="1"/>
    <xf numFmtId="0" fontId="5" fillId="2" borderId="15" xfId="0" applyFont="1" applyFill="1" applyBorder="1"/>
    <xf numFmtId="0" fontId="5" fillId="2" borderId="16" xfId="0" applyFont="1" applyFill="1" applyBorder="1"/>
    <xf numFmtId="0" fontId="6" fillId="0" borderId="0" xfId="0" applyFont="1"/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/>
    <xf numFmtId="0" fontId="10" fillId="0" borderId="17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7" fillId="2" borderId="4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0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0" fillId="0" borderId="17" xfId="0" applyFont="1" applyBorder="1" applyAlignment="1">
      <alignment horizontal="right"/>
    </xf>
    <xf numFmtId="0" fontId="7" fillId="2" borderId="19" xfId="0" applyFont="1" applyFill="1" applyBorder="1"/>
    <xf numFmtId="0" fontId="5" fillId="2" borderId="19" xfId="0" applyFont="1" applyFill="1" applyBorder="1"/>
    <xf numFmtId="0" fontId="8" fillId="2" borderId="19" xfId="0" applyFont="1" applyFill="1" applyBorder="1"/>
    <xf numFmtId="14" fontId="1" fillId="2" borderId="4" xfId="0" applyNumberFormat="1" applyFont="1" applyFill="1" applyBorder="1"/>
    <xf numFmtId="0" fontId="11" fillId="0" borderId="12" xfId="0" applyFont="1" applyBorder="1"/>
    <xf numFmtId="0" fontId="5" fillId="2" borderId="12" xfId="0" applyFont="1" applyFill="1" applyBorder="1"/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right"/>
    </xf>
    <xf numFmtId="0" fontId="5" fillId="2" borderId="17" xfId="0" applyFont="1" applyFill="1" applyBorder="1"/>
    <xf numFmtId="0" fontId="8" fillId="2" borderId="15" xfId="0" applyFont="1" applyFill="1" applyBorder="1"/>
    <xf numFmtId="0" fontId="8" fillId="2" borderId="16" xfId="0" applyFont="1" applyFill="1" applyBorder="1"/>
    <xf numFmtId="0" fontId="10" fillId="0" borderId="12" xfId="0" applyFont="1" applyBorder="1"/>
    <xf numFmtId="0" fontId="10" fillId="0" borderId="12" xfId="0" applyFont="1" applyBorder="1" applyAlignment="1">
      <alignment horizontal="right"/>
    </xf>
    <xf numFmtId="0" fontId="10" fillId="0" borderId="12" xfId="0" applyFont="1" applyBorder="1" applyAlignment="1"/>
    <xf numFmtId="0" fontId="10" fillId="0" borderId="20" xfId="0" applyFont="1" applyBorder="1" applyAlignment="1"/>
    <xf numFmtId="0" fontId="5" fillId="2" borderId="4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8" fillId="2" borderId="21" xfId="0" applyFont="1" applyFill="1" applyBorder="1"/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/>
    </xf>
    <xf numFmtId="0" fontId="5" fillId="2" borderId="17" xfId="0" applyFont="1" applyFill="1" applyBorder="1" applyAlignment="1">
      <alignment horizontal="right"/>
    </xf>
    <xf numFmtId="0" fontId="7" fillId="2" borderId="19" xfId="0" applyFont="1" applyFill="1" applyBorder="1" applyAlignment="1">
      <alignment horizontal="left" vertical="center"/>
    </xf>
    <xf numFmtId="49" fontId="5" fillId="2" borderId="12" xfId="0" applyNumberFormat="1" applyFont="1" applyFill="1" applyBorder="1" applyAlignment="1">
      <alignment horizontal="left" vertical="center"/>
    </xf>
    <xf numFmtId="0" fontId="6" fillId="0" borderId="22" xfId="0" applyFont="1" applyBorder="1"/>
    <xf numFmtId="0" fontId="6" fillId="0" borderId="9" xfId="0" applyFont="1" applyBorder="1"/>
    <xf numFmtId="0" fontId="5" fillId="2" borderId="9" xfId="0" applyFont="1" applyFill="1" applyBorder="1"/>
    <xf numFmtId="0" fontId="8" fillId="2" borderId="9" xfId="0" applyFont="1" applyFill="1" applyBorder="1"/>
    <xf numFmtId="0" fontId="11" fillId="0" borderId="12" xfId="0" applyFont="1" applyBorder="1" applyAlignment="1">
      <alignment horizontal="right" vertical="top" wrapText="1"/>
    </xf>
    <xf numFmtId="0" fontId="5" fillId="2" borderId="12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/>
    </xf>
    <xf numFmtId="0" fontId="6" fillId="0" borderId="12" xfId="0" applyFont="1" applyBorder="1"/>
    <xf numFmtId="0" fontId="5" fillId="2" borderId="17" xfId="0" applyFont="1" applyFill="1" applyBorder="1" applyAlignment="1"/>
    <xf numFmtId="0" fontId="11" fillId="0" borderId="4" xfId="0" applyFont="1" applyBorder="1" applyAlignment="1">
      <alignment vertical="top" wrapText="1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6" fillId="0" borderId="15" xfId="0" applyFont="1" applyBorder="1" applyAlignment="1">
      <alignment vertical="top" wrapText="1"/>
    </xf>
    <xf numFmtId="0" fontId="8" fillId="2" borderId="17" xfId="0" applyFont="1" applyFill="1" applyBorder="1"/>
    <xf numFmtId="0" fontId="5" fillId="2" borderId="19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workbookViewId="0">
      <selection activeCell="B3" sqref="B3"/>
    </sheetView>
  </sheetViews>
  <sheetFormatPr defaultRowHeight="15"/>
  <cols>
    <col min="1" max="1" width="16.140625" customWidth="1"/>
    <col min="2" max="2" width="17.42578125" customWidth="1"/>
    <col min="4" max="4" width="23.5703125" customWidth="1"/>
    <col min="10" max="10" width="13.42578125" customWidth="1"/>
  </cols>
  <sheetData>
    <row r="2" spans="1:10">
      <c r="A2" s="1" t="s">
        <v>0</v>
      </c>
      <c r="B2" s="77" t="s">
        <v>58</v>
      </c>
      <c r="C2" s="78"/>
      <c r="D2" s="79"/>
      <c r="E2" s="1" t="s">
        <v>1</v>
      </c>
      <c r="F2" s="2"/>
      <c r="G2" s="1"/>
      <c r="H2" s="1"/>
      <c r="I2" s="1" t="s">
        <v>2</v>
      </c>
      <c r="J2" s="35">
        <v>44810</v>
      </c>
    </row>
    <row r="4" spans="1:10" ht="15.75" thickBot="1">
      <c r="C4" s="80" t="s">
        <v>3</v>
      </c>
      <c r="D4" s="80"/>
      <c r="E4" s="80"/>
      <c r="F4" s="80"/>
    </row>
    <row r="5" spans="1:10" ht="25.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>
      <c r="A6" s="81" t="s">
        <v>14</v>
      </c>
      <c r="B6" s="53" t="s">
        <v>15</v>
      </c>
      <c r="C6" s="38" t="s">
        <v>40</v>
      </c>
      <c r="D6" s="38" t="s">
        <v>41</v>
      </c>
      <c r="E6" s="62">
        <v>240</v>
      </c>
      <c r="F6" s="63">
        <v>59.43</v>
      </c>
      <c r="G6" s="64">
        <v>255.96</v>
      </c>
      <c r="H6" s="63">
        <v>10.84</v>
      </c>
      <c r="I6" s="63">
        <v>7.86</v>
      </c>
      <c r="J6" s="65">
        <v>31.45</v>
      </c>
    </row>
    <row r="7" spans="1:10">
      <c r="A7" s="82"/>
      <c r="B7" s="25"/>
      <c r="C7" s="66" t="s">
        <v>42</v>
      </c>
      <c r="D7" s="66" t="s">
        <v>43</v>
      </c>
      <c r="E7" s="66">
        <v>50</v>
      </c>
      <c r="F7" s="30">
        <v>3.86</v>
      </c>
      <c r="G7" s="30">
        <v>50.4</v>
      </c>
      <c r="H7" s="30">
        <v>2.85</v>
      </c>
      <c r="I7" s="30">
        <v>2.7559999999999998</v>
      </c>
      <c r="J7" s="67">
        <v>2.74</v>
      </c>
    </row>
    <row r="8" spans="1:10">
      <c r="A8" s="82"/>
      <c r="B8" s="53" t="s">
        <v>16</v>
      </c>
      <c r="C8" s="38" t="s">
        <v>34</v>
      </c>
      <c r="D8" s="36" t="s">
        <v>21</v>
      </c>
      <c r="E8" s="39">
        <v>200</v>
      </c>
      <c r="F8" s="30">
        <v>4</v>
      </c>
      <c r="G8" s="30">
        <v>57.19</v>
      </c>
      <c r="H8" s="30">
        <v>0.2</v>
      </c>
      <c r="I8" s="30"/>
      <c r="J8" s="67">
        <v>15.04</v>
      </c>
    </row>
    <row r="9" spans="1:10">
      <c r="A9" s="82"/>
      <c r="B9" s="52" t="s">
        <v>17</v>
      </c>
      <c r="C9" s="9" t="s">
        <v>35</v>
      </c>
      <c r="D9" s="9" t="s">
        <v>18</v>
      </c>
      <c r="E9" s="9">
        <v>55</v>
      </c>
      <c r="F9" s="10">
        <v>7</v>
      </c>
      <c r="G9" s="54">
        <v>124.3</v>
      </c>
      <c r="H9" s="54">
        <v>4.18</v>
      </c>
      <c r="I9" s="54">
        <v>0.54</v>
      </c>
      <c r="J9" s="55">
        <v>27.31</v>
      </c>
    </row>
    <row r="10" spans="1:10">
      <c r="A10" s="82"/>
      <c r="B10" s="25" t="s">
        <v>37</v>
      </c>
      <c r="C10" s="68" t="s">
        <v>36</v>
      </c>
      <c r="D10" s="69" t="s">
        <v>19</v>
      </c>
      <c r="E10" s="70">
        <v>10</v>
      </c>
      <c r="F10" s="30">
        <v>10.71</v>
      </c>
      <c r="G10" s="30">
        <v>66.099999999999994</v>
      </c>
      <c r="H10" s="30">
        <v>0.13</v>
      </c>
      <c r="I10" s="30">
        <v>7.25</v>
      </c>
      <c r="J10" s="67">
        <v>0.09</v>
      </c>
    </row>
    <row r="11" spans="1:10" ht="15.75" thickBot="1">
      <c r="A11" s="83"/>
      <c r="B11" s="56"/>
      <c r="C11" s="71"/>
      <c r="D11" s="71"/>
      <c r="E11" s="71"/>
      <c r="F11" s="41">
        <f>F6+F7+F8+F9+F10</f>
        <v>85</v>
      </c>
      <c r="G11" s="41">
        <f t="shared" ref="G11:J11" si="0">G6+G7+G8+G9+G10</f>
        <v>553.95000000000005</v>
      </c>
      <c r="H11" s="41">
        <f t="shared" si="0"/>
        <v>18.2</v>
      </c>
      <c r="I11" s="41">
        <f t="shared" si="0"/>
        <v>18.405999999999999</v>
      </c>
      <c r="J11" s="42">
        <f t="shared" si="0"/>
        <v>76.63</v>
      </c>
    </row>
    <row r="12" spans="1:10" ht="15.75" thickBot="1">
      <c r="A12" s="12"/>
      <c r="B12" s="13"/>
      <c r="C12" s="14"/>
      <c r="D12" s="14"/>
      <c r="E12" s="14"/>
      <c r="F12" s="14"/>
      <c r="G12" s="14"/>
      <c r="H12" s="14"/>
      <c r="I12" s="14"/>
      <c r="J12" s="15"/>
    </row>
    <row r="13" spans="1:10">
      <c r="C13" s="16"/>
      <c r="D13" s="16"/>
      <c r="E13" s="16"/>
      <c r="F13" s="16"/>
      <c r="G13" s="16"/>
      <c r="H13" s="16"/>
      <c r="I13" s="16"/>
      <c r="J13" s="16"/>
    </row>
    <row r="14" spans="1:10">
      <c r="C14" s="16"/>
      <c r="D14" s="16"/>
      <c r="E14" s="16"/>
      <c r="F14" s="16"/>
      <c r="G14" s="16"/>
      <c r="H14" s="16"/>
      <c r="I14" s="16"/>
      <c r="J14" s="16"/>
    </row>
    <row r="15" spans="1:10" ht="15.75" thickBot="1">
      <c r="C15" s="84" t="s">
        <v>20</v>
      </c>
      <c r="D15" s="84"/>
      <c r="E15" s="84"/>
      <c r="F15" s="84"/>
      <c r="G15" s="16"/>
      <c r="H15" s="16"/>
      <c r="I15" s="16"/>
      <c r="J15" s="16"/>
    </row>
    <row r="16" spans="1:10" ht="24">
      <c r="A16" s="3" t="s">
        <v>4</v>
      </c>
      <c r="B16" s="4" t="s">
        <v>5</v>
      </c>
      <c r="C16" s="17" t="s">
        <v>6</v>
      </c>
      <c r="D16" s="18" t="s">
        <v>7</v>
      </c>
      <c r="E16" s="17" t="s">
        <v>8</v>
      </c>
      <c r="F16" s="18" t="s">
        <v>9</v>
      </c>
      <c r="G16" s="17" t="s">
        <v>10</v>
      </c>
      <c r="H16" s="18" t="s">
        <v>11</v>
      </c>
      <c r="I16" s="18" t="s">
        <v>12</v>
      </c>
      <c r="J16" s="19" t="s">
        <v>13</v>
      </c>
    </row>
    <row r="17" spans="1:10">
      <c r="A17" s="74" t="s">
        <v>14</v>
      </c>
      <c r="B17" s="8" t="s">
        <v>15</v>
      </c>
      <c r="C17" s="57" t="s">
        <v>44</v>
      </c>
      <c r="D17" s="43" t="s">
        <v>45</v>
      </c>
      <c r="E17" s="44">
        <v>270</v>
      </c>
      <c r="F17" s="37">
        <v>21.54</v>
      </c>
      <c r="G17" s="45">
        <v>244.18</v>
      </c>
      <c r="H17" s="45">
        <v>8.2100000000000009</v>
      </c>
      <c r="I17" s="45">
        <v>5.2</v>
      </c>
      <c r="J17" s="46">
        <v>33.979999999999997</v>
      </c>
    </row>
    <row r="18" spans="1:10">
      <c r="A18" s="75"/>
      <c r="B18" s="24" t="s">
        <v>16</v>
      </c>
      <c r="C18" s="47" t="s">
        <v>46</v>
      </c>
      <c r="D18" s="20" t="s">
        <v>47</v>
      </c>
      <c r="E18" s="21">
        <v>200</v>
      </c>
      <c r="F18" s="10">
        <v>5</v>
      </c>
      <c r="G18" s="22">
        <v>58.74</v>
      </c>
      <c r="H18" s="22">
        <v>0.245</v>
      </c>
      <c r="I18" s="22"/>
      <c r="J18" s="23">
        <v>15.22</v>
      </c>
    </row>
    <row r="19" spans="1:10">
      <c r="A19" s="75"/>
      <c r="B19" s="25" t="s">
        <v>17</v>
      </c>
      <c r="C19" s="9" t="s">
        <v>35</v>
      </c>
      <c r="D19" s="9" t="s">
        <v>18</v>
      </c>
      <c r="E19" s="9">
        <v>55</v>
      </c>
      <c r="F19" s="10">
        <v>7</v>
      </c>
      <c r="G19" s="10">
        <v>124.3</v>
      </c>
      <c r="H19" s="10">
        <v>4.18</v>
      </c>
      <c r="I19" s="10">
        <v>0.54</v>
      </c>
      <c r="J19" s="40">
        <v>27.31</v>
      </c>
    </row>
    <row r="20" spans="1:10">
      <c r="A20" s="75"/>
      <c r="B20" s="85" t="s">
        <v>37</v>
      </c>
      <c r="C20" s="47" t="s">
        <v>36</v>
      </c>
      <c r="D20" s="20" t="s">
        <v>19</v>
      </c>
      <c r="E20" s="21">
        <v>10</v>
      </c>
      <c r="F20" s="10">
        <v>10.71</v>
      </c>
      <c r="G20" s="22">
        <v>66.099999999999994</v>
      </c>
      <c r="H20" s="22">
        <v>0.13</v>
      </c>
      <c r="I20" s="22">
        <v>7.25</v>
      </c>
      <c r="J20" s="23">
        <v>0.09</v>
      </c>
    </row>
    <row r="21" spans="1:10">
      <c r="A21" s="75"/>
      <c r="B21" s="86"/>
      <c r="C21" s="47" t="s">
        <v>38</v>
      </c>
      <c r="D21" s="11" t="s">
        <v>22</v>
      </c>
      <c r="E21" s="9">
        <v>20</v>
      </c>
      <c r="F21" s="10">
        <v>14</v>
      </c>
      <c r="G21" s="10">
        <v>72.2</v>
      </c>
      <c r="H21" s="10">
        <v>5.36</v>
      </c>
      <c r="I21" s="10">
        <v>5.46</v>
      </c>
      <c r="J21" s="40"/>
    </row>
    <row r="22" spans="1:10">
      <c r="A22" s="75"/>
      <c r="B22" s="25"/>
      <c r="C22" s="47"/>
      <c r="D22" s="58"/>
      <c r="E22" s="59"/>
      <c r="F22" s="60"/>
      <c r="G22" s="61">
        <v>565.52</v>
      </c>
      <c r="H22" s="61">
        <v>18.125</v>
      </c>
      <c r="I22" s="61">
        <v>18.45</v>
      </c>
      <c r="J22" s="72">
        <v>76.599999999999994</v>
      </c>
    </row>
    <row r="23" spans="1:10" ht="15.75" thickBot="1">
      <c r="A23" s="27" t="s">
        <v>23</v>
      </c>
      <c r="B23" s="26"/>
      <c r="C23" s="28"/>
      <c r="D23" s="14"/>
      <c r="E23" s="14"/>
      <c r="F23" s="14"/>
      <c r="G23" s="14"/>
      <c r="H23" s="14"/>
      <c r="I23" s="14"/>
      <c r="J23" s="15"/>
    </row>
    <row r="24" spans="1:10">
      <c r="A24" s="74" t="s">
        <v>24</v>
      </c>
      <c r="B24" s="25" t="s">
        <v>25</v>
      </c>
      <c r="C24" s="48" t="s">
        <v>48</v>
      </c>
      <c r="D24" s="43" t="s">
        <v>49</v>
      </c>
      <c r="E24" s="44">
        <v>100</v>
      </c>
      <c r="F24" s="37">
        <v>3.66</v>
      </c>
      <c r="G24" s="45">
        <v>50.25</v>
      </c>
      <c r="H24" s="45">
        <v>1.68</v>
      </c>
      <c r="I24" s="45">
        <v>6.88</v>
      </c>
      <c r="J24" s="46">
        <v>2.8</v>
      </c>
    </row>
    <row r="25" spans="1:10">
      <c r="A25" s="75"/>
      <c r="B25" s="25" t="s">
        <v>26</v>
      </c>
      <c r="C25" s="49" t="s">
        <v>50</v>
      </c>
      <c r="D25" s="29" t="s">
        <v>51</v>
      </c>
      <c r="E25" s="21">
        <v>250</v>
      </c>
      <c r="F25" s="10">
        <v>10.09</v>
      </c>
      <c r="G25" s="22">
        <v>233.15</v>
      </c>
      <c r="H25" s="22">
        <v>8.5660000000000007</v>
      </c>
      <c r="I25" s="22">
        <v>10.9</v>
      </c>
      <c r="J25" s="23">
        <v>28.14</v>
      </c>
    </row>
    <row r="26" spans="1:10">
      <c r="A26" s="75"/>
      <c r="B26" s="25" t="s">
        <v>27</v>
      </c>
      <c r="C26" s="49" t="s">
        <v>52</v>
      </c>
      <c r="D26" s="22" t="s">
        <v>53</v>
      </c>
      <c r="E26" s="21" t="s">
        <v>28</v>
      </c>
      <c r="F26" s="30">
        <v>21.23</v>
      </c>
      <c r="G26" s="22">
        <v>173.29</v>
      </c>
      <c r="H26" s="22">
        <v>6.94</v>
      </c>
      <c r="I26" s="22">
        <v>8.49</v>
      </c>
      <c r="J26" s="23">
        <v>4.8899999999999997</v>
      </c>
    </row>
    <row r="27" spans="1:10">
      <c r="A27" s="75"/>
      <c r="B27" s="25" t="s">
        <v>29</v>
      </c>
      <c r="C27" s="49" t="s">
        <v>54</v>
      </c>
      <c r="D27" s="22" t="s">
        <v>55</v>
      </c>
      <c r="E27" s="22">
        <v>180</v>
      </c>
      <c r="F27" s="30">
        <v>12.77</v>
      </c>
      <c r="G27" s="22">
        <v>227.5</v>
      </c>
      <c r="H27" s="22">
        <v>7.6</v>
      </c>
      <c r="I27" s="22">
        <v>5</v>
      </c>
      <c r="J27" s="23">
        <v>36.200000000000003</v>
      </c>
    </row>
    <row r="28" spans="1:10">
      <c r="A28" s="75"/>
      <c r="B28" s="25" t="s">
        <v>30</v>
      </c>
      <c r="C28" s="49" t="s">
        <v>56</v>
      </c>
      <c r="D28" s="20" t="s">
        <v>57</v>
      </c>
      <c r="E28" s="21">
        <v>200</v>
      </c>
      <c r="F28" s="10">
        <v>10</v>
      </c>
      <c r="G28" s="22">
        <v>86.24</v>
      </c>
      <c r="H28" s="22">
        <v>0.66</v>
      </c>
      <c r="I28" s="22"/>
      <c r="J28" s="23">
        <v>21.72</v>
      </c>
    </row>
    <row r="29" spans="1:10">
      <c r="A29" s="75"/>
      <c r="B29" s="25" t="s">
        <v>31</v>
      </c>
      <c r="C29" s="9" t="s">
        <v>35</v>
      </c>
      <c r="D29" s="9" t="s">
        <v>18</v>
      </c>
      <c r="E29" s="50">
        <v>55</v>
      </c>
      <c r="F29" s="10">
        <v>7</v>
      </c>
      <c r="G29" s="10">
        <v>124.3</v>
      </c>
      <c r="H29" s="10">
        <v>4.18</v>
      </c>
      <c r="I29" s="10">
        <v>0.54</v>
      </c>
      <c r="J29" s="40">
        <v>27.31</v>
      </c>
    </row>
    <row r="30" spans="1:10">
      <c r="A30" s="75"/>
      <c r="B30" s="25" t="s">
        <v>32</v>
      </c>
      <c r="C30" s="49" t="s">
        <v>39</v>
      </c>
      <c r="D30" s="20" t="s">
        <v>33</v>
      </c>
      <c r="E30" s="21">
        <v>40</v>
      </c>
      <c r="F30" s="10">
        <v>2</v>
      </c>
      <c r="G30" s="21">
        <v>59.7</v>
      </c>
      <c r="H30" s="21">
        <v>1.74</v>
      </c>
      <c r="I30" s="21">
        <v>0.33</v>
      </c>
      <c r="J30" s="31">
        <v>12.99</v>
      </c>
    </row>
    <row r="31" spans="1:10" ht="15.75" thickBot="1">
      <c r="A31" s="76"/>
      <c r="B31" s="32"/>
      <c r="C31" s="73"/>
      <c r="D31" s="33"/>
      <c r="E31" s="33"/>
      <c r="F31" s="34">
        <f>F17+F18+F19+F20+F21+F24+F25+F26+F27+F28+F29+F30</f>
        <v>125</v>
      </c>
      <c r="G31" s="34">
        <f>G24+G25+G26+G27+G28+G29+G30</f>
        <v>954.43</v>
      </c>
      <c r="H31" s="34">
        <f t="shared" ref="H31:J31" si="1">H24+H25+H26+H27+H28+H29+H30</f>
        <v>31.366</v>
      </c>
      <c r="I31" s="34">
        <f t="shared" si="1"/>
        <v>32.14</v>
      </c>
      <c r="J31" s="51">
        <f t="shared" si="1"/>
        <v>134.05000000000001</v>
      </c>
    </row>
  </sheetData>
  <mergeCells count="7">
    <mergeCell ref="A24:A31"/>
    <mergeCell ref="B2:D2"/>
    <mergeCell ref="C4:F4"/>
    <mergeCell ref="A6:A11"/>
    <mergeCell ref="C15:F15"/>
    <mergeCell ref="A17:A22"/>
    <mergeCell ref="B20:B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user</cp:lastModifiedBy>
  <dcterms:created xsi:type="dcterms:W3CDTF">2021-09-21T22:19:57Z</dcterms:created>
  <dcterms:modified xsi:type="dcterms:W3CDTF">2022-09-09T05:51:52Z</dcterms:modified>
</cp:coreProperties>
</file>