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21570" windowHeight="8145"/>
  </bookViews>
  <sheets>
    <sheet name="1 нед среда 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/>
  <c r="I47"/>
  <c r="H47"/>
  <c r="G47"/>
  <c r="F47"/>
  <c r="J35"/>
  <c r="I35"/>
  <c r="H35"/>
  <c r="G35"/>
  <c r="F35"/>
  <c r="H11"/>
  <c r="I11"/>
  <c r="J11"/>
  <c r="G11"/>
  <c r="J48" l="1"/>
  <c r="F48"/>
  <c r="I48"/>
  <c r="H48"/>
  <c r="G48"/>
  <c r="G23"/>
  <c r="H23"/>
  <c r="I23"/>
  <c r="J23"/>
  <c r="J24" s="1"/>
  <c r="F23"/>
  <c r="F11"/>
  <c r="G24" l="1"/>
  <c r="H24"/>
  <c r="I24"/>
  <c r="F24"/>
</calcChain>
</file>

<file path=xl/sharedStrings.xml><?xml version="1.0" encoding="utf-8"?>
<sst xmlns="http://schemas.openxmlformats.org/spreadsheetml/2006/main" count="130" uniqueCount="70">
  <si>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</si>
  <si>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</si>
  <si>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</si>
  <si>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</si>
  <si>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</si>
  <si>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</si>
  <si>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</si>
  <si>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</si>
  <si>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</si>
  <si>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</si>
  <si>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</si>
  <si>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</si>
  <si>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</si>
  <si>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</si>
  <si>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</si>
  <si>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</si>
  <si>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</si>
  <si>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</si>
  <si>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</si>
  <si>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</si>
  <si>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</si>
  <si>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</si>
  <si>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</si>
  <si>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</si>
  <si>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</si>
  <si>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</si>
  <si>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50</t>
  </si>
  <si>
    <t>6</t>
  </si>
  <si>
    <t>напиток</t>
  </si>
  <si>
    <t>ИТОГО за день</t>
  </si>
  <si>
    <t>ИТОГО за завтрак</t>
  </si>
  <si>
    <t>ИТОГО за обед</t>
  </si>
  <si>
    <t xml:space="preserve">Меню № 2 для детей старше 10 лет </t>
  </si>
  <si>
    <t xml:space="preserve">Меню № 1 для детей до 10 лет </t>
  </si>
  <si>
    <t>60</t>
  </si>
  <si>
    <t>10</t>
  </si>
  <si>
    <t>№329</t>
  </si>
  <si>
    <t>Каша пшенная молочная на цельном молоке</t>
  </si>
  <si>
    <t>№ 137</t>
  </si>
  <si>
    <t>Чай с сахаром и лимоном</t>
  </si>
  <si>
    <t>№ 501-4</t>
  </si>
  <si>
    <t xml:space="preserve">Хлеб пшеничный </t>
  </si>
  <si>
    <t>№122</t>
  </si>
  <si>
    <t>Масло сливочное</t>
  </si>
  <si>
    <t>№220</t>
  </si>
  <si>
    <t>Сыр</t>
  </si>
  <si>
    <t>№ 1</t>
  </si>
  <si>
    <t>Мармелад желейный</t>
  </si>
  <si>
    <t>15</t>
  </si>
  <si>
    <t>25</t>
  </si>
  <si>
    <t>№ 136</t>
  </si>
  <si>
    <t>Свекольник на м/к  б-не со сметаной</t>
  </si>
  <si>
    <t>№ 584</t>
  </si>
  <si>
    <t>Голень запечёная</t>
  </si>
  <si>
    <t>№ 21 А</t>
  </si>
  <si>
    <t>Картофельное пюре</t>
  </si>
  <si>
    <t>№ 925</t>
  </si>
  <si>
    <t>Салат из св.огурцов с горош.,морк.</t>
  </si>
  <si>
    <t>№ 250</t>
  </si>
  <si>
    <t>Компот из сухофруктов</t>
  </si>
  <si>
    <t>Хлеб пшеничный</t>
  </si>
  <si>
    <t>№ 394</t>
  </si>
  <si>
    <t>Хлеб ржаной</t>
  </si>
  <si>
    <t>№ 458 А</t>
  </si>
  <si>
    <t>Фрукт</t>
  </si>
  <si>
    <t>90</t>
  </si>
  <si>
    <t>250</t>
  </si>
  <si>
    <t>20</t>
  </si>
  <si>
    <t>120</t>
  </si>
  <si>
    <t>МБОУ "СОШ №12" ПГО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</si>
</sst>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5" xfId="0" applyBorder="1"/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2" fillId="2" borderId="4" xfId="0" applyFont="1" applyFill="1" applyBorder="1"/>
    <xf numFmtId="16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164" fontId="2" fillId="2" borderId="1" xfId="0" applyNumberFormat="1" applyFont="1" applyFill="1" applyBorder="1" applyProtection="1">
      <protection locked="0"/>
    </xf>
    <xf numFmtId="0" fontId="0" fillId="0" borderId="1" xfId="0" applyBorder="1"/>
    <xf numFmtId="0" fontId="5" fillId="2" borderId="1" xfId="0" applyFont="1" applyFill="1" applyBorder="1" applyAlignment="1">
      <alignment vertical="center" wrapText="1"/>
    </xf>
    <xf numFmtId="164" fontId="0" fillId="2" borderId="4" xfId="0" applyNumberFormat="1" applyFill="1" applyBorder="1" applyProtection="1">
      <protection locked="0"/>
    </xf>
    <xf numFmtId="0" fontId="0" fillId="0" borderId="11" xfId="0" applyBorder="1"/>
    <xf numFmtId="0" fontId="5" fillId="2" borderId="11" xfId="0" applyFont="1" applyFill="1" applyBorder="1" applyAlignment="1">
      <alignment vertical="center" wrapText="1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4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0" fontId="0" fillId="0" borderId="4" xfId="0" applyBorder="1"/>
    <xf numFmtId="0" fontId="2" fillId="2" borderId="4" xfId="0" applyFont="1" applyFill="1" applyBorder="1" applyAlignment="1"/>
    <xf numFmtId="0" fontId="5" fillId="2" borderId="4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 applyProtection="1">
      <alignment horizontal="right"/>
      <protection locked="0"/>
    </xf>
    <xf numFmtId="4" fontId="2" fillId="2" borderId="4" xfId="0" applyNumberFormat="1" applyFont="1" applyFill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49" fontId="2" fillId="2" borderId="4" xfId="0" applyNumberFormat="1" applyFon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49" fontId="2" fillId="2" borderId="16" xfId="0" applyNumberFormat="1" applyFont="1" applyFill="1" applyBorder="1" applyProtection="1">
      <protection locked="0"/>
    </xf>
    <xf numFmtId="4" fontId="3" fillId="2" borderId="16" xfId="0" applyNumberFormat="1" applyFont="1" applyFill="1" applyBorder="1" applyProtection="1">
      <protection locked="0"/>
    </xf>
    <xf numFmtId="164" fontId="3" fillId="2" borderId="16" xfId="0" applyNumberFormat="1" applyFont="1" applyFill="1" applyBorder="1" applyProtection="1">
      <protection locked="0"/>
    </xf>
    <xf numFmtId="0" fontId="0" fillId="0" borderId="20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0" fontId="0" fillId="0" borderId="21" xfId="0" applyBorder="1"/>
    <xf numFmtId="0" fontId="0" fillId="0" borderId="9" xfId="0" applyBorder="1"/>
    <xf numFmtId="0" fontId="1" fillId="0" borderId="9" xfId="0" applyFont="1" applyBorder="1"/>
    <xf numFmtId="4" fontId="1" fillId="0" borderId="9" xfId="0" applyNumberFormat="1" applyFont="1" applyBorder="1"/>
    <xf numFmtId="164" fontId="2" fillId="2" borderId="22" xfId="0" applyNumberFormat="1" applyFon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23" xfId="0" applyNumberFormat="1" applyFont="1" applyFill="1" applyBorder="1" applyProtection="1">
      <protection locked="0"/>
    </xf>
    <xf numFmtId="49" fontId="2" fillId="2" borderId="22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4" fontId="0" fillId="2" borderId="23" xfId="0" applyNumberFormat="1" applyFill="1" applyBorder="1" applyProtection="1">
      <protection locked="0"/>
    </xf>
    <xf numFmtId="164" fontId="2" fillId="2" borderId="25" xfId="0" applyNumberFormat="1" applyFon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2" fillId="2" borderId="26" xfId="0" applyNumberFormat="1" applyFont="1" applyFill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49" fontId="2" fillId="2" borderId="28" xfId="0" applyNumberFormat="1" applyFont="1" applyFill="1" applyBorder="1" applyProtection="1">
      <protection locked="0"/>
    </xf>
    <xf numFmtId="1" fontId="2" fillId="2" borderId="26" xfId="0" applyNumberFormat="1" applyFont="1" applyFill="1" applyBorder="1" applyProtection="1">
      <protection locked="0"/>
    </xf>
    <xf numFmtId="4" fontId="0" fillId="2" borderId="26" xfId="0" applyNumberFormat="1" applyFill="1" applyBorder="1" applyProtection="1">
      <protection locked="0"/>
    </xf>
    <xf numFmtId="4" fontId="0" fillId="2" borderId="2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4" fontId="0" fillId="2" borderId="28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Alignment="1" applyProtection="1">
      <alignment wrapText="1"/>
      <protection locked="0"/>
    </xf>
    <xf numFmtId="4" fontId="0" fillId="2" borderId="16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24" xfId="0" applyNumberFormat="1" applyFont="1" applyFill="1" applyBorder="1" applyProtection="1">
      <protection locked="0"/>
    </xf>
    <xf numFmtId="164" fontId="1" fillId="2" borderId="25" xfId="0" applyNumberFormat="1" applyFont="1" applyFill="1" applyBorder="1" applyProtection="1">
      <protection locked="0"/>
    </xf>
    <xf numFmtId="164" fontId="1" fillId="0" borderId="9" xfId="0" applyNumberFormat="1" applyFont="1" applyBorder="1"/>
    <xf numFmtId="164" fontId="1" fillId="0" borderId="19" xfId="0" applyNumberFormat="1" applyFont="1" applyBorder="1"/>
    <xf numFmtId="164" fontId="1" fillId="0" borderId="29" xfId="0" applyNumberFormat="1" applyFont="1" applyBorder="1"/>
    <xf numFmtId="0" fontId="0" fillId="0" borderId="5" xfId="0" applyBorder="1" applyAlignment="1">
      <alignment horizontal="center"/>
    </xf>
    <xf numFmtId="164" fontId="2" fillId="2" borderId="28" xfId="0" applyNumberFormat="1" applyFon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4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16" t="s">
        <v>69</v>
      </c>
      <c r="C1" s="117"/>
      <c r="D1" s="118"/>
      <c r="E1" t="s">
        <v>20</v>
      </c>
      <c r="F1" s="7"/>
      <c r="I1" t="s">
        <v>1</v>
      </c>
      <c r="J1" s="6">
        <v>44715</v>
      </c>
    </row>
    <row r="2" spans="1:10" ht="7.5" customHeight="1">
      <c r="D2" s="119" t="s">
        <v>33</v>
      </c>
    </row>
    <row r="3" spans="1:10" ht="7.5" customHeight="1" thickBot="1">
      <c r="D3" s="113"/>
    </row>
    <row r="4" spans="1:10" ht="15.75" thickBot="1">
      <c r="A4" s="57" t="s">
        <v>2</v>
      </c>
      <c r="B4" s="58" t="s">
        <v>3</v>
      </c>
      <c r="C4" s="58" t="s">
        <v>23</v>
      </c>
      <c r="D4" s="58" t="s">
        <v>4</v>
      </c>
      <c r="E4" s="58" t="s">
        <v>24</v>
      </c>
      <c r="F4" s="58" t="s">
        <v>5</v>
      </c>
      <c r="G4" s="58" t="s">
        <v>6</v>
      </c>
      <c r="H4" s="58" t="s">
        <v>7</v>
      </c>
      <c r="I4" s="58" t="s">
        <v>8</v>
      </c>
      <c r="J4" s="59" t="s">
        <v>9</v>
      </c>
    </row>
    <row r="5" spans="1:10" ht="30">
      <c r="A5" s="48" t="s">
        <v>10</v>
      </c>
      <c r="B5" s="49" t="s">
        <v>11</v>
      </c>
      <c r="C5" s="50" t="s">
        <v>36</v>
      </c>
      <c r="D5" s="50" t="s">
        <v>37</v>
      </c>
      <c r="E5" s="51" t="s">
        <v>25</v>
      </c>
      <c r="F5" s="52">
        <v>15.32</v>
      </c>
      <c r="G5" s="53">
        <v>124.7</v>
      </c>
      <c r="H5" s="53">
        <v>4.8</v>
      </c>
      <c r="I5" s="75">
        <v>6</v>
      </c>
      <c r="J5" s="83">
        <v>19.100000000000001</v>
      </c>
    </row>
    <row r="6" spans="1:10">
      <c r="A6" s="40"/>
      <c r="B6" s="25" t="s">
        <v>12</v>
      </c>
      <c r="C6" s="41" t="s">
        <v>38</v>
      </c>
      <c r="D6" s="41" t="s">
        <v>39</v>
      </c>
      <c r="E6" s="33" t="s">
        <v>25</v>
      </c>
      <c r="F6" s="22">
        <v>4</v>
      </c>
      <c r="G6" s="36">
        <v>58.12</v>
      </c>
      <c r="H6" s="36">
        <v>0.22700000000000001</v>
      </c>
      <c r="I6" s="76"/>
      <c r="J6" s="84">
        <v>15.147</v>
      </c>
    </row>
    <row r="7" spans="1:10" ht="30">
      <c r="A7" s="40"/>
      <c r="B7" s="25" t="s">
        <v>21</v>
      </c>
      <c r="C7" s="41" t="s">
        <v>40</v>
      </c>
      <c r="D7" s="41" t="s">
        <v>41</v>
      </c>
      <c r="E7" s="33" t="s">
        <v>26</v>
      </c>
      <c r="F7" s="22">
        <v>5.43</v>
      </c>
      <c r="G7" s="36">
        <v>113</v>
      </c>
      <c r="H7" s="36">
        <v>3.8</v>
      </c>
      <c r="I7" s="76">
        <v>0.45</v>
      </c>
      <c r="J7" s="84">
        <v>24.85</v>
      </c>
    </row>
    <row r="8" spans="1:10">
      <c r="A8" s="40"/>
      <c r="B8" s="115" t="s">
        <v>15</v>
      </c>
      <c r="C8" s="41" t="s">
        <v>42</v>
      </c>
      <c r="D8" s="41" t="s">
        <v>43</v>
      </c>
      <c r="E8" s="38" t="s">
        <v>27</v>
      </c>
      <c r="F8" s="24">
        <v>4.43</v>
      </c>
      <c r="G8" s="39">
        <v>39.659999999999997</v>
      </c>
      <c r="H8" s="39">
        <v>7.8E-2</v>
      </c>
      <c r="I8" s="77">
        <v>4.3499999999999996</v>
      </c>
      <c r="J8" s="85">
        <v>5.3999999999999999E-2</v>
      </c>
    </row>
    <row r="9" spans="1:10">
      <c r="A9" s="40"/>
      <c r="B9" s="115"/>
      <c r="C9" s="41" t="s">
        <v>44</v>
      </c>
      <c r="D9" s="41" t="s">
        <v>45</v>
      </c>
      <c r="E9" s="38" t="s">
        <v>48</v>
      </c>
      <c r="F9" s="24">
        <v>8</v>
      </c>
      <c r="G9" s="39">
        <v>54.15</v>
      </c>
      <c r="H9" s="39">
        <v>4.0199999999999996</v>
      </c>
      <c r="I9" s="77">
        <v>4.0949999999999998</v>
      </c>
      <c r="J9" s="85"/>
    </row>
    <row r="10" spans="1:10" ht="15.75" thickBot="1">
      <c r="A10" s="43"/>
      <c r="B10" s="37"/>
      <c r="C10" s="44" t="s">
        <v>46</v>
      </c>
      <c r="D10" s="44" t="s">
        <v>47</v>
      </c>
      <c r="E10" s="45" t="s">
        <v>49</v>
      </c>
      <c r="F10" s="46">
        <v>8</v>
      </c>
      <c r="G10" s="47">
        <v>81.75</v>
      </c>
      <c r="H10" s="47">
        <v>1.67</v>
      </c>
      <c r="I10" s="78">
        <v>0.17499999999999999</v>
      </c>
      <c r="J10" s="86">
        <v>7.61</v>
      </c>
    </row>
    <row r="11" spans="1:10" ht="15.75" thickBot="1">
      <c r="A11" s="32"/>
      <c r="B11" s="60"/>
      <c r="C11" s="61"/>
      <c r="D11" s="29" t="s">
        <v>30</v>
      </c>
      <c r="E11" s="62"/>
      <c r="F11" s="63">
        <f>F5+F6+F7+F8+F9</f>
        <v>37.18</v>
      </c>
      <c r="G11" s="64">
        <f>G5+G6+G7+G8+G9+G10</f>
        <v>471.38</v>
      </c>
      <c r="H11" s="64">
        <f t="shared" ref="H11:J11" si="0">H5+H6+H7+H8+H9+H10</f>
        <v>14.594999999999999</v>
      </c>
      <c r="I11" s="64">
        <f t="shared" si="0"/>
        <v>15.07</v>
      </c>
      <c r="J11" s="64">
        <f t="shared" si="0"/>
        <v>66.76100000000001</v>
      </c>
    </row>
    <row r="12" spans="1:10">
      <c r="A12" s="48" t="s">
        <v>13</v>
      </c>
      <c r="B12" s="35"/>
      <c r="C12" s="54"/>
      <c r="D12" s="55"/>
      <c r="E12" s="56"/>
      <c r="F12" s="56"/>
      <c r="G12" s="56"/>
      <c r="H12" s="56"/>
      <c r="I12" s="79"/>
      <c r="J12" s="87"/>
    </row>
    <row r="13" spans="1:10">
      <c r="A13" s="40"/>
      <c r="B13" s="18"/>
      <c r="C13" s="16"/>
      <c r="D13" s="17"/>
      <c r="E13" s="19"/>
      <c r="F13" s="20"/>
      <c r="G13" s="19"/>
      <c r="H13" s="19"/>
      <c r="I13" s="80"/>
      <c r="J13" s="88"/>
    </row>
    <row r="14" spans="1:10" ht="15.75" thickBot="1">
      <c r="A14" s="43"/>
      <c r="B14" s="8"/>
      <c r="C14" s="15"/>
      <c r="D14" s="12"/>
      <c r="E14" s="9"/>
      <c r="F14" s="91"/>
      <c r="G14" s="9"/>
      <c r="H14" s="9"/>
      <c r="I14" s="92"/>
      <c r="J14" s="93"/>
    </row>
    <row r="15" spans="1:10" ht="15.75" thickBot="1">
      <c r="A15" s="32" t="s">
        <v>14</v>
      </c>
      <c r="B15" s="96" t="s">
        <v>15</v>
      </c>
      <c r="C15" s="28" t="s">
        <v>56</v>
      </c>
      <c r="D15" s="97" t="s">
        <v>57</v>
      </c>
      <c r="E15" s="30">
        <v>60</v>
      </c>
      <c r="F15" s="98">
        <v>7.75</v>
      </c>
      <c r="G15" s="98">
        <v>60.15</v>
      </c>
      <c r="H15" s="98">
        <v>1.1100000000000001</v>
      </c>
      <c r="I15" s="99">
        <v>6.03</v>
      </c>
      <c r="J15" s="100">
        <v>2.68</v>
      </c>
    </row>
    <row r="16" spans="1:10">
      <c r="A16" s="48"/>
      <c r="B16" s="26" t="s">
        <v>16</v>
      </c>
      <c r="C16" s="14" t="s">
        <v>50</v>
      </c>
      <c r="D16" s="11" t="s">
        <v>51</v>
      </c>
      <c r="E16" s="5">
        <v>200</v>
      </c>
      <c r="F16" s="21">
        <v>11.21</v>
      </c>
      <c r="G16" s="21">
        <v>179.64</v>
      </c>
      <c r="H16" s="21">
        <v>6.6840000000000002</v>
      </c>
      <c r="I16" s="94">
        <v>3.95</v>
      </c>
      <c r="J16" s="95">
        <v>20.149999999999999</v>
      </c>
    </row>
    <row r="17" spans="1:13">
      <c r="A17" s="40"/>
      <c r="B17" s="27" t="s">
        <v>17</v>
      </c>
      <c r="C17" s="13" t="s">
        <v>52</v>
      </c>
      <c r="D17" s="10" t="s">
        <v>53</v>
      </c>
      <c r="E17" s="33" t="s">
        <v>65</v>
      </c>
      <c r="F17" s="22">
        <v>40.869999999999997</v>
      </c>
      <c r="G17" s="22">
        <v>184.62</v>
      </c>
      <c r="H17" s="22">
        <v>9.77</v>
      </c>
      <c r="I17" s="81">
        <v>13.4</v>
      </c>
      <c r="J17" s="89">
        <v>6.32</v>
      </c>
    </row>
    <row r="18" spans="1:13">
      <c r="A18" s="40"/>
      <c r="B18" s="27" t="s">
        <v>18</v>
      </c>
      <c r="C18" s="13" t="s">
        <v>54</v>
      </c>
      <c r="D18" s="10" t="s">
        <v>55</v>
      </c>
      <c r="E18" s="4">
        <v>150</v>
      </c>
      <c r="F18" s="22">
        <v>11.53</v>
      </c>
      <c r="G18" s="22">
        <v>113.59</v>
      </c>
      <c r="H18" s="22">
        <v>2.7</v>
      </c>
      <c r="I18" s="81">
        <v>3.09</v>
      </c>
      <c r="J18" s="89">
        <v>18.760000000000002</v>
      </c>
    </row>
    <row r="19" spans="1:13">
      <c r="A19" s="40"/>
      <c r="B19" s="27"/>
      <c r="C19" s="13" t="s">
        <v>63</v>
      </c>
      <c r="D19" s="10" t="s">
        <v>64</v>
      </c>
      <c r="E19" s="4">
        <v>1</v>
      </c>
      <c r="F19" s="22">
        <v>15</v>
      </c>
      <c r="G19" s="22">
        <v>63</v>
      </c>
      <c r="H19" s="22">
        <v>0.6</v>
      </c>
      <c r="I19" s="81"/>
      <c r="J19" s="89">
        <v>16.05</v>
      </c>
    </row>
    <row r="20" spans="1:13">
      <c r="A20" s="40"/>
      <c r="B20" s="27" t="s">
        <v>22</v>
      </c>
      <c r="C20" s="13" t="s">
        <v>40</v>
      </c>
      <c r="D20" s="10" t="s">
        <v>60</v>
      </c>
      <c r="E20" s="4">
        <v>35</v>
      </c>
      <c r="F20" s="22">
        <v>3.8</v>
      </c>
      <c r="G20" s="22">
        <v>79.099999999999994</v>
      </c>
      <c r="H20" s="22">
        <v>2.66</v>
      </c>
      <c r="I20" s="81">
        <v>0.32</v>
      </c>
      <c r="J20" s="89">
        <v>17.399999999999999</v>
      </c>
    </row>
    <row r="21" spans="1:13">
      <c r="A21" s="40"/>
      <c r="B21" s="27" t="s">
        <v>19</v>
      </c>
      <c r="C21" s="13" t="s">
        <v>61</v>
      </c>
      <c r="D21" s="10" t="s">
        <v>62</v>
      </c>
      <c r="E21" s="4">
        <v>48</v>
      </c>
      <c r="F21" s="22">
        <v>3.2</v>
      </c>
      <c r="G21" s="22">
        <v>91.2</v>
      </c>
      <c r="H21" s="22">
        <v>3.12</v>
      </c>
      <c r="I21" s="81">
        <v>0.48</v>
      </c>
      <c r="J21" s="89">
        <v>19.25</v>
      </c>
    </row>
    <row r="22" spans="1:13" ht="15.75" thickBot="1">
      <c r="A22" s="43"/>
      <c r="B22" s="8" t="s">
        <v>28</v>
      </c>
      <c r="C22" s="15" t="s">
        <v>58</v>
      </c>
      <c r="D22" s="12" t="s">
        <v>59</v>
      </c>
      <c r="E22" s="9">
        <v>200</v>
      </c>
      <c r="F22" s="23">
        <v>10</v>
      </c>
      <c r="G22" s="23">
        <v>65.3</v>
      </c>
      <c r="H22" s="23">
        <v>0.08</v>
      </c>
      <c r="I22" s="82"/>
      <c r="J22" s="90">
        <v>17.23</v>
      </c>
    </row>
    <row r="23" spans="1:13">
      <c r="A23" s="65"/>
      <c r="B23" s="66"/>
      <c r="C23" s="67"/>
      <c r="D23" s="68" t="s">
        <v>31</v>
      </c>
      <c r="E23" s="69"/>
      <c r="F23" s="70">
        <f>F15+F16+F17+F18+F19+F20+F21+F22</f>
        <v>103.36</v>
      </c>
      <c r="G23" s="101">
        <f t="shared" ref="G23:J23" si="1">G15+G16+G17+G18+G19+G20+G21+G22</f>
        <v>836.6</v>
      </c>
      <c r="H23" s="101">
        <f t="shared" si="1"/>
        <v>26.724</v>
      </c>
      <c r="I23" s="102">
        <f t="shared" si="1"/>
        <v>27.270000000000003</v>
      </c>
      <c r="J23" s="103">
        <f t="shared" si="1"/>
        <v>117.83999999999999</v>
      </c>
    </row>
    <row r="24" spans="1:13" ht="15.75" thickBot="1">
      <c r="A24" s="71"/>
      <c r="B24" s="72"/>
      <c r="C24" s="72"/>
      <c r="D24" s="73" t="s">
        <v>29</v>
      </c>
      <c r="E24" s="72"/>
      <c r="F24" s="74">
        <f>F23+F11</f>
        <v>140.54</v>
      </c>
      <c r="G24" s="104">
        <f t="shared" ref="G24:I24" si="2">G23+G11</f>
        <v>1307.98</v>
      </c>
      <c r="H24" s="104">
        <f t="shared" si="2"/>
        <v>41.319000000000003</v>
      </c>
      <c r="I24" s="105">
        <f t="shared" si="2"/>
        <v>42.34</v>
      </c>
      <c r="J24" s="106">
        <f>J23+J11</f>
        <v>184.601</v>
      </c>
    </row>
    <row r="25" spans="1:13">
      <c r="D25" s="34"/>
      <c r="M25" s="34"/>
    </row>
    <row r="26" spans="1:13">
      <c r="D26" s="113" t="s">
        <v>32</v>
      </c>
      <c r="M26" s="34"/>
    </row>
    <row r="27" spans="1:13" ht="15.75" thickBot="1">
      <c r="D27" s="114"/>
    </row>
    <row r="28" spans="1:13" ht="15.75" thickBot="1">
      <c r="A28" s="107" t="s">
        <v>2</v>
      </c>
      <c r="B28" s="57" t="s">
        <v>3</v>
      </c>
      <c r="C28" s="58" t="s">
        <v>23</v>
      </c>
      <c r="D28" s="58" t="s">
        <v>4</v>
      </c>
      <c r="E28" s="58" t="s">
        <v>24</v>
      </c>
      <c r="F28" s="58" t="s">
        <v>5</v>
      </c>
      <c r="G28" s="58" t="s">
        <v>6</v>
      </c>
      <c r="H28" s="58" t="s">
        <v>7</v>
      </c>
      <c r="I28" s="58" t="s">
        <v>8</v>
      </c>
      <c r="J28" s="59" t="s">
        <v>9</v>
      </c>
    </row>
    <row r="29" spans="1:13" ht="30">
      <c r="A29" s="1" t="s">
        <v>10</v>
      </c>
      <c r="B29" s="49" t="s">
        <v>11</v>
      </c>
      <c r="C29" s="50" t="s">
        <v>36</v>
      </c>
      <c r="D29" s="50" t="s">
        <v>37</v>
      </c>
      <c r="E29" s="51" t="s">
        <v>66</v>
      </c>
      <c r="F29" s="52">
        <v>16.149999999999999</v>
      </c>
      <c r="G29" s="53">
        <v>154.62</v>
      </c>
      <c r="H29" s="53">
        <v>6.8079999999999998</v>
      </c>
      <c r="I29" s="75">
        <v>7.09</v>
      </c>
      <c r="J29" s="108">
        <v>24.603999999999999</v>
      </c>
    </row>
    <row r="30" spans="1:13">
      <c r="A30" s="2"/>
      <c r="B30" s="25" t="s">
        <v>12</v>
      </c>
      <c r="C30" s="41" t="s">
        <v>38</v>
      </c>
      <c r="D30" s="41" t="s">
        <v>39</v>
      </c>
      <c r="E30" s="33" t="s">
        <v>25</v>
      </c>
      <c r="F30" s="22">
        <v>4</v>
      </c>
      <c r="G30" s="36">
        <v>58.12</v>
      </c>
      <c r="H30" s="36">
        <v>0.22700000000000001</v>
      </c>
      <c r="I30" s="76"/>
      <c r="J30" s="84">
        <v>15.147</v>
      </c>
    </row>
    <row r="31" spans="1:13" ht="30">
      <c r="A31" s="2"/>
      <c r="B31" s="25" t="s">
        <v>21</v>
      </c>
      <c r="C31" s="41" t="s">
        <v>40</v>
      </c>
      <c r="D31" s="41" t="s">
        <v>41</v>
      </c>
      <c r="E31" s="33" t="s">
        <v>34</v>
      </c>
      <c r="F31" s="22">
        <v>6.52</v>
      </c>
      <c r="G31" s="36">
        <v>135.6</v>
      </c>
      <c r="H31" s="36">
        <v>4.5599999999999996</v>
      </c>
      <c r="I31" s="76">
        <v>0.55000000000000004</v>
      </c>
      <c r="J31" s="84">
        <v>29.83</v>
      </c>
    </row>
    <row r="32" spans="1:13">
      <c r="A32" s="2"/>
      <c r="B32" s="115" t="s">
        <v>15</v>
      </c>
      <c r="C32" s="41" t="s">
        <v>42</v>
      </c>
      <c r="D32" s="41" t="s">
        <v>43</v>
      </c>
      <c r="E32" s="38" t="s">
        <v>35</v>
      </c>
      <c r="F32" s="24">
        <v>7.38</v>
      </c>
      <c r="G32" s="39">
        <v>66.099999999999994</v>
      </c>
      <c r="H32" s="39">
        <v>0.13</v>
      </c>
      <c r="I32" s="77">
        <v>7.25</v>
      </c>
      <c r="J32" s="85">
        <v>0.09</v>
      </c>
    </row>
    <row r="33" spans="1:10">
      <c r="A33" s="2"/>
      <c r="B33" s="115"/>
      <c r="C33" s="41" t="s">
        <v>44</v>
      </c>
      <c r="D33" s="41" t="s">
        <v>45</v>
      </c>
      <c r="E33" s="38" t="s">
        <v>67</v>
      </c>
      <c r="F33" s="24">
        <v>10.67</v>
      </c>
      <c r="G33" s="39">
        <v>72.2</v>
      </c>
      <c r="H33" s="39">
        <v>5.36</v>
      </c>
      <c r="I33" s="77">
        <v>5.46</v>
      </c>
      <c r="J33" s="85">
        <v>0</v>
      </c>
    </row>
    <row r="34" spans="1:10" ht="15.75" thickBot="1">
      <c r="A34" s="2"/>
      <c r="B34" s="37"/>
      <c r="C34" s="44" t="s">
        <v>46</v>
      </c>
      <c r="D34" s="44" t="s">
        <v>47</v>
      </c>
      <c r="E34" s="45" t="s">
        <v>49</v>
      </c>
      <c r="F34" s="46">
        <v>8</v>
      </c>
      <c r="G34" s="47">
        <v>81.75</v>
      </c>
      <c r="H34" s="47">
        <v>1.67</v>
      </c>
      <c r="I34" s="78">
        <v>0.17499999999999999</v>
      </c>
      <c r="J34" s="86">
        <v>7.61</v>
      </c>
    </row>
    <row r="35" spans="1:10" ht="15.75" thickBot="1">
      <c r="A35" s="3"/>
      <c r="B35" s="60"/>
      <c r="C35" s="61"/>
      <c r="D35" s="29" t="s">
        <v>30</v>
      </c>
      <c r="E35" s="62"/>
      <c r="F35" s="63">
        <f>F29+F30+F31+F32+F33</f>
        <v>44.72</v>
      </c>
      <c r="G35" s="64">
        <f>G29+G30+G31+G32+G33+G34</f>
        <v>568.3900000000001</v>
      </c>
      <c r="H35" s="64">
        <f t="shared" ref="H35" si="3">H29+H30+H31+H32+H33+H34</f>
        <v>18.755000000000003</v>
      </c>
      <c r="I35" s="64">
        <f t="shared" ref="I35" si="4">I29+I30+I31+I32+I33+I34</f>
        <v>20.525000000000002</v>
      </c>
      <c r="J35" s="64">
        <f t="shared" ref="J35" si="5">J29+J30+J31+J32+J33+J34</f>
        <v>77.280999999999992</v>
      </c>
    </row>
    <row r="36" spans="1:10">
      <c r="A36" s="1" t="s">
        <v>13</v>
      </c>
      <c r="B36" s="35"/>
      <c r="C36" s="54"/>
      <c r="D36" s="55"/>
      <c r="E36" s="56"/>
      <c r="F36" s="56"/>
      <c r="G36" s="56"/>
      <c r="H36" s="56"/>
      <c r="I36" s="79"/>
      <c r="J36" s="87"/>
    </row>
    <row r="37" spans="1:10">
      <c r="A37" s="2"/>
      <c r="B37" s="18"/>
      <c r="C37" s="16"/>
      <c r="D37" s="17"/>
      <c r="E37" s="19"/>
      <c r="F37" s="20"/>
      <c r="G37" s="19"/>
      <c r="H37" s="19"/>
      <c r="I37" s="80"/>
      <c r="J37" s="88"/>
    </row>
    <row r="38" spans="1:10" ht="15.75" thickBot="1">
      <c r="A38" s="3"/>
      <c r="B38" s="8"/>
      <c r="C38" s="15"/>
      <c r="D38" s="12"/>
      <c r="E38" s="9"/>
      <c r="F38" s="91"/>
      <c r="G38" s="9"/>
      <c r="H38" s="9"/>
      <c r="I38" s="92"/>
      <c r="J38" s="93"/>
    </row>
    <row r="39" spans="1:10" ht="15.75" thickBot="1">
      <c r="A39" s="2" t="s">
        <v>14</v>
      </c>
      <c r="B39" s="96" t="s">
        <v>15</v>
      </c>
      <c r="C39" s="28" t="s">
        <v>56</v>
      </c>
      <c r="D39" s="97" t="s">
        <v>57</v>
      </c>
      <c r="E39" s="30">
        <v>100</v>
      </c>
      <c r="F39" s="98">
        <v>12.92</v>
      </c>
      <c r="G39" s="109">
        <v>84.72</v>
      </c>
      <c r="H39" s="109">
        <v>2.41</v>
      </c>
      <c r="I39" s="110">
        <v>7.71</v>
      </c>
      <c r="J39" s="111">
        <v>3.24</v>
      </c>
    </row>
    <row r="40" spans="1:10">
      <c r="A40" s="2"/>
      <c r="B40" s="26" t="s">
        <v>16</v>
      </c>
      <c r="C40" s="14" t="s">
        <v>50</v>
      </c>
      <c r="D40" s="11" t="s">
        <v>51</v>
      </c>
      <c r="E40" s="5">
        <v>250</v>
      </c>
      <c r="F40" s="21">
        <v>12.01</v>
      </c>
      <c r="G40" s="42">
        <v>204.55</v>
      </c>
      <c r="H40" s="42">
        <v>7.3550000000000004</v>
      </c>
      <c r="I40" s="94">
        <v>4.93</v>
      </c>
      <c r="J40" s="112">
        <v>22.18</v>
      </c>
    </row>
    <row r="41" spans="1:10">
      <c r="A41" s="2"/>
      <c r="B41" s="27" t="s">
        <v>17</v>
      </c>
      <c r="C41" s="13" t="s">
        <v>52</v>
      </c>
      <c r="D41" s="10" t="s">
        <v>53</v>
      </c>
      <c r="E41" s="33" t="s">
        <v>68</v>
      </c>
      <c r="F41" s="22">
        <v>41.92</v>
      </c>
      <c r="G41" s="36">
        <v>215.98</v>
      </c>
      <c r="H41" s="36">
        <v>11.06</v>
      </c>
      <c r="I41" s="76">
        <v>15.19</v>
      </c>
      <c r="J41" s="84">
        <v>9.7200000000000006</v>
      </c>
    </row>
    <row r="42" spans="1:10">
      <c r="A42" s="2"/>
      <c r="B42" s="27" t="s">
        <v>18</v>
      </c>
      <c r="C42" s="13" t="s">
        <v>54</v>
      </c>
      <c r="D42" s="10" t="s">
        <v>55</v>
      </c>
      <c r="E42" s="4">
        <v>180</v>
      </c>
      <c r="F42" s="22">
        <v>13.84</v>
      </c>
      <c r="G42" s="36">
        <v>136.30000000000001</v>
      </c>
      <c r="H42" s="36">
        <v>3.24</v>
      </c>
      <c r="I42" s="76">
        <v>3.88</v>
      </c>
      <c r="J42" s="84">
        <v>20.51</v>
      </c>
    </row>
    <row r="43" spans="1:10">
      <c r="A43" s="2"/>
      <c r="B43" s="27"/>
      <c r="C43" s="13" t="s">
        <v>63</v>
      </c>
      <c r="D43" s="10" t="s">
        <v>64</v>
      </c>
      <c r="E43" s="4">
        <v>1</v>
      </c>
      <c r="F43" s="22">
        <v>15</v>
      </c>
      <c r="G43" s="36">
        <v>63</v>
      </c>
      <c r="H43" s="36">
        <v>0.6</v>
      </c>
      <c r="I43" s="76"/>
      <c r="J43" s="84">
        <v>16.05</v>
      </c>
    </row>
    <row r="44" spans="1:10">
      <c r="A44" s="2"/>
      <c r="B44" s="27" t="s">
        <v>22</v>
      </c>
      <c r="C44" s="13" t="s">
        <v>40</v>
      </c>
      <c r="D44" s="10" t="s">
        <v>60</v>
      </c>
      <c r="E44" s="4">
        <v>50</v>
      </c>
      <c r="F44" s="22">
        <v>5.43</v>
      </c>
      <c r="G44" s="36">
        <v>113</v>
      </c>
      <c r="H44" s="36">
        <v>3.8</v>
      </c>
      <c r="I44" s="76">
        <v>0.45</v>
      </c>
      <c r="J44" s="84">
        <v>24.85</v>
      </c>
    </row>
    <row r="45" spans="1:10">
      <c r="A45" s="2"/>
      <c r="B45" s="27" t="s">
        <v>19</v>
      </c>
      <c r="C45" s="13" t="s">
        <v>61</v>
      </c>
      <c r="D45" s="10" t="s">
        <v>62</v>
      </c>
      <c r="E45" s="4">
        <v>55</v>
      </c>
      <c r="F45" s="22">
        <v>3.67</v>
      </c>
      <c r="G45" s="36">
        <v>104.5</v>
      </c>
      <c r="H45" s="36">
        <v>3.5750000000000002</v>
      </c>
      <c r="I45" s="76">
        <v>0.55000000000000004</v>
      </c>
      <c r="J45" s="84">
        <v>22</v>
      </c>
    </row>
    <row r="46" spans="1:10" ht="15.75" thickBot="1">
      <c r="A46" s="2"/>
      <c r="B46" s="8" t="s">
        <v>28</v>
      </c>
      <c r="C46" s="15" t="s">
        <v>58</v>
      </c>
      <c r="D46" s="12" t="s">
        <v>59</v>
      </c>
      <c r="E46" s="9">
        <v>200</v>
      </c>
      <c r="F46" s="23">
        <v>10</v>
      </c>
      <c r="G46" s="23">
        <v>65.3</v>
      </c>
      <c r="H46" s="23">
        <v>0.08</v>
      </c>
      <c r="I46" s="82"/>
      <c r="J46" s="90">
        <v>17.23</v>
      </c>
    </row>
    <row r="47" spans="1:10">
      <c r="A47" s="2"/>
      <c r="B47" s="66"/>
      <c r="C47" s="67"/>
      <c r="D47" s="68" t="s">
        <v>31</v>
      </c>
      <c r="E47" s="69"/>
      <c r="F47" s="70">
        <f>F39+F40+F41+F42+F43+F44+F45+F46</f>
        <v>114.79</v>
      </c>
      <c r="G47" s="101">
        <f t="shared" ref="G47:J47" si="6">G39+G40+G41+G42+G43+G44+G45+G46</f>
        <v>987.34999999999991</v>
      </c>
      <c r="H47" s="101">
        <f t="shared" si="6"/>
        <v>32.120000000000005</v>
      </c>
      <c r="I47" s="102">
        <f t="shared" si="6"/>
        <v>32.709999999999994</v>
      </c>
      <c r="J47" s="103">
        <f t="shared" si="6"/>
        <v>135.78</v>
      </c>
    </row>
    <row r="48" spans="1:10" ht="15.75" thickBot="1">
      <c r="A48" s="31"/>
      <c r="B48" s="72"/>
      <c r="C48" s="72"/>
      <c r="D48" s="73" t="s">
        <v>29</v>
      </c>
      <c r="E48" s="72"/>
      <c r="F48" s="74">
        <f>F47+F35</f>
        <v>159.51</v>
      </c>
      <c r="G48" s="104">
        <f t="shared" ref="G48:I48" si="7">G47+G35</f>
        <v>1555.74</v>
      </c>
      <c r="H48" s="104">
        <f t="shared" si="7"/>
        <v>50.875000000000007</v>
      </c>
      <c r="I48" s="105">
        <f t="shared" si="7"/>
        <v>53.234999999999999</v>
      </c>
      <c r="J48" s="106">
        <f>J47+J35</f>
        <v>213.06099999999998</v>
      </c>
    </row>
  </sheetData>
  <mergeCells count="5">
    <mergeCell ref="D26:D27"/>
    <mergeCell ref="B32:B33"/>
    <mergeCell ref="B1:D1"/>
    <mergeCell ref="D2:D3"/>
    <mergeCell ref="B8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нед среда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2022-06-03T03:34:04Z</dcterms:modified>
</cp:coreProperties>
</file>